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<sst xmlns="http://schemas.openxmlformats.org/spreadsheetml/2006/main" count="195" uniqueCount="51">
  <si>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</si>
  <si>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</si>
  <si>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</si>
  <si>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</si>
  <si>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</si>
  <si>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</si>
  <si>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</si>
  <si>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</si>
  <si>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</si>
  <si>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</si>
  <si>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</si>
  <si>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</si>
  <si>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</si>
  <si>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</si>
  <si>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</si>
  <si>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</si>
  <si>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</si>
  <si>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</si>
  <si>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</si>
  <si>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</si>
  <si>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</si>
  <si>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</si>
  <si>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</si>
  <si>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</si>
  <si>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</si>
  <si>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</si>
  <si>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</si>
  <si>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</si>
  <si>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</si>
  <si>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</si>
  <si>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</si>
  <si>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</si>
  <si>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</si>
  <si>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</si>
  <si>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</si>
  <si>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директор</t>
  </si>
  <si>
    <t>Павлов Э.Г.</t>
  </si>
  <si>
    <t>Запеканка из творога со сгущенным молоком</t>
  </si>
  <si>
    <t>130/20</t>
  </si>
  <si>
    <t>Масло(порциями)</t>
  </si>
  <si>
    <t xml:space="preserve"> Чай с лимоном</t>
  </si>
  <si>
    <t>яблоки свежие порциями</t>
  </si>
  <si>
    <t>Салат из квашенной капусты</t>
  </si>
  <si>
    <t xml:space="preserve"> Суп картофельный с макаронными изделиями</t>
  </si>
  <si>
    <t xml:space="preserve"> Рыба припущенная с соусом</t>
  </si>
  <si>
    <t xml:space="preserve"> Пюре картофельное</t>
  </si>
  <si>
    <t>Компот из изюма</t>
  </si>
  <si>
    <t>яйцо вареное</t>
  </si>
  <si>
    <t>12 лет и старше</t>
  </si>
  <si>
    <t xml:space="preserve"> 50/50</t>
  </si>
  <si>
    <t>Хлеб Дарницкий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</si>
</sst>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/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48</v>
      </c>
      <c r="G3" s="2" t="s">
        <v>18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3</v>
      </c>
      <c r="C177" s="23" t="s">
        <v>19</v>
      </c>
      <c r="D177" s="5" t="s">
        <v>20</v>
      </c>
      <c r="E177" s="40" t="s">
        <v>37</v>
      </c>
      <c r="F177" s="41" t="s">
        <v>38</v>
      </c>
      <c r="G177" s="41">
        <v>22.27</v>
      </c>
      <c r="H177" s="41">
        <v>16.79</v>
      </c>
      <c r="I177" s="41">
        <v>31.71</v>
      </c>
      <c r="J177" s="41">
        <v>367.83</v>
      </c>
      <c r="K177" s="42">
        <v>744</v>
      </c>
    </row>
    <row r="178" spans="1:11" ht="15">
      <c r="A178" s="24"/>
      <c r="B178" s="16"/>
      <c r="C178" s="11"/>
      <c r="D178" s="6"/>
      <c r="E178" s="43" t="s">
        <v>39</v>
      </c>
      <c r="F178" s="44">
        <v>10</v>
      </c>
      <c r="G178" s="44">
        <v>0.08</v>
      </c>
      <c r="H178" s="44">
        <v>8.25</v>
      </c>
      <c r="I178" s="44">
        <v>0.08</v>
      </c>
      <c r="J178" s="44">
        <v>74.8</v>
      </c>
      <c r="K178" s="45">
        <v>401</v>
      </c>
    </row>
    <row r="179" spans="1:11" ht="15">
      <c r="A179" s="24"/>
      <c r="B179" s="16"/>
      <c r="C179" s="11"/>
      <c r="D179" s="7" t="s">
        <v>21</v>
      </c>
      <c r="E179" s="43" t="s">
        <v>40</v>
      </c>
      <c r="F179" s="44">
        <v>200</v>
      </c>
      <c r="G179" s="44">
        <v>0.16</v>
      </c>
      <c r="H179" s="44">
        <v>0.03</v>
      </c>
      <c r="I179" s="44">
        <v>15.2</v>
      </c>
      <c r="J179" s="44">
        <v>59.16</v>
      </c>
      <c r="K179" s="45">
        <v>736</v>
      </c>
    </row>
    <row r="180" spans="1:11" ht="15">
      <c r="A180" s="24"/>
      <c r="B180" s="16"/>
      <c r="C180" s="11"/>
      <c r="D180" s="7" t="s">
        <v>22</v>
      </c>
      <c r="E180" s="43" t="s">
        <v>34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>
        <v>569</v>
      </c>
    </row>
    <row r="181" spans="1:11" ht="15">
      <c r="A181" s="24"/>
      <c r="B181" s="16"/>
      <c r="C181" s="11"/>
      <c r="D181" s="7" t="s">
        <v>23</v>
      </c>
      <c r="E181" s="43" t="s">
        <v>41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45</v>
      </c>
      <c r="K181" s="45">
        <v>698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350</v>
      </c>
      <c r="G184" s="20">
        <f t="shared" ref="G184:J184" si="75">SUM(G177:G183)</f>
        <v>25.949999999999996</v>
      </c>
      <c r="H184" s="20">
        <f t="shared" si="75"/>
        <v>25.79</v>
      </c>
      <c r="I184" s="20">
        <f t="shared" si="75"/>
        <v>76.22999999999999</v>
      </c>
      <c r="J184" s="20">
        <f t="shared" si="75"/>
        <v>641.99</v>
      </c>
      <c r="K184" s="26"/>
    </row>
    <row r="185" spans="1:11" ht="15">
      <c r="A185" s="27">
        <v>1</v>
      </c>
      <c r="B185" s="14">
        <f>B177</f>
        <v>3</v>
      </c>
      <c r="C185" s="10" t="s">
        <v>24</v>
      </c>
      <c r="D185" s="7" t="s">
        <v>25</v>
      </c>
      <c r="E185" s="43" t="s">
        <v>42</v>
      </c>
      <c r="F185" s="44">
        <v>100</v>
      </c>
      <c r="G185" s="44">
        <v>1.6</v>
      </c>
      <c r="H185" s="44">
        <v>4.99</v>
      </c>
      <c r="I185" s="44">
        <v>7.68</v>
      </c>
      <c r="J185" s="44">
        <v>83.39</v>
      </c>
      <c r="K185" s="45">
        <v>369</v>
      </c>
    </row>
    <row r="186" spans="1:11" ht="15">
      <c r="A186" s="24"/>
      <c r="B186" s="16"/>
      <c r="C186" s="11"/>
      <c r="D186" s="7" t="s">
        <v>26</v>
      </c>
      <c r="E186" s="43" t="s">
        <v>43</v>
      </c>
      <c r="F186" s="44">
        <v>250</v>
      </c>
      <c r="G186" s="44">
        <v>2.82</v>
      </c>
      <c r="H186" s="44">
        <v>2.79</v>
      </c>
      <c r="I186" s="44">
        <v>20.91</v>
      </c>
      <c r="J186" s="44">
        <v>121.95</v>
      </c>
      <c r="K186" s="45">
        <v>478</v>
      </c>
    </row>
    <row r="187" spans="1:11" ht="15">
      <c r="A187" s="24"/>
      <c r="B187" s="16"/>
      <c r="C187" s="11"/>
      <c r="D187" s="7" t="s">
        <v>27</v>
      </c>
      <c r="E187" s="43" t="s">
        <v>44</v>
      </c>
      <c r="F187" s="44" t="s">
        <v>49</v>
      </c>
      <c r="G187" s="44">
        <v>9.2899999999999991</v>
      </c>
      <c r="H187" s="44">
        <v>1.78</v>
      </c>
      <c r="I187" s="44">
        <v>3.29</v>
      </c>
      <c r="J187" s="44">
        <v>65.760000000000005</v>
      </c>
      <c r="K187" s="45">
        <v>719</v>
      </c>
    </row>
    <row r="188" spans="1:11" ht="15">
      <c r="A188" s="24"/>
      <c r="B188" s="16"/>
      <c r="C188" s="11"/>
      <c r="D188" s="7" t="s">
        <v>28</v>
      </c>
      <c r="E188" s="43" t="s">
        <v>45</v>
      </c>
      <c r="F188" s="44">
        <v>230</v>
      </c>
      <c r="G188" s="44">
        <v>4.6500000000000004</v>
      </c>
      <c r="H188" s="44">
        <v>11.09</v>
      </c>
      <c r="I188" s="44">
        <v>28.95</v>
      </c>
      <c r="J188" s="44">
        <v>234.16</v>
      </c>
      <c r="K188" s="45">
        <v>883</v>
      </c>
    </row>
    <row r="189" spans="1:11" ht="15">
      <c r="A189" s="24"/>
      <c r="B189" s="16"/>
      <c r="C189" s="11"/>
      <c r="D189" s="7" t="s">
        <v>29</v>
      </c>
      <c r="E189" s="43" t="s">
        <v>46</v>
      </c>
      <c r="F189" s="44">
        <v>200</v>
      </c>
      <c r="G189" s="44">
        <v>0.36</v>
      </c>
      <c r="H189" s="44">
        <v>0</v>
      </c>
      <c r="I189" s="44">
        <v>28.06</v>
      </c>
      <c r="J189" s="44">
        <v>108.83</v>
      </c>
      <c r="K189" s="45">
        <v>707</v>
      </c>
    </row>
    <row r="190" spans="1:11" ht="15">
      <c r="A190" s="24"/>
      <c r="B190" s="16"/>
      <c r="C190" s="11"/>
      <c r="D190" s="7"/>
      <c r="E190" s="43" t="s">
        <v>47</v>
      </c>
      <c r="F190" s="44">
        <v>40</v>
      </c>
      <c r="G190" s="44">
        <v>5.08</v>
      </c>
      <c r="H190" s="44">
        <v>4.5999999999999996</v>
      </c>
      <c r="I190" s="44">
        <v>0.28000000000000003</v>
      </c>
      <c r="J190" s="44">
        <v>62.8</v>
      </c>
      <c r="K190" s="45">
        <v>729</v>
      </c>
    </row>
    <row r="191" spans="1:11" ht="15">
      <c r="A191" s="24"/>
      <c r="B191" s="16"/>
      <c r="C191" s="11"/>
      <c r="D191" s="7" t="s">
        <v>31</v>
      </c>
      <c r="E191" s="43" t="s">
        <v>50</v>
      </c>
      <c r="F191" s="44">
        <v>50</v>
      </c>
      <c r="G191" s="44">
        <v>3.4</v>
      </c>
      <c r="H191" s="44">
        <v>0.65</v>
      </c>
      <c r="I191" s="44">
        <v>20.350000000000001</v>
      </c>
      <c r="J191" s="44">
        <v>122.5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870</v>
      </c>
      <c r="G194" s="20">
        <f t="shared" ref="G194:J194" si="76">SUM(G185:G193)</f>
        <v>27.199999999999996</v>
      </c>
      <c r="H194" s="20">
        <f t="shared" si="76"/>
        <v>25.9</v>
      </c>
      <c r="I194" s="20">
        <f t="shared" si="76"/>
        <v>109.52000000000001</v>
      </c>
      <c r="J194" s="20">
        <f t="shared" si="76"/>
        <v>799.39</v>
      </c>
      <c r="K194" s="26"/>
    </row>
    <row r="195" spans="1:11" ht="15.75" thickBot="1">
      <c r="A195" s="30">
        <f>A177</f>
        <v>1</v>
      </c>
      <c r="B195" s="31">
        <f>B177</f>
        <v>3</v>
      </c>
      <c r="C195" s="53" t="s">
        <v>4</v>
      </c>
      <c r="D195" s="54"/>
      <c r="E195" s="32"/>
      <c r="F195" s="33">
        <f>F184+F194</f>
        <v>1220</v>
      </c>
      <c r="G195" s="33">
        <f t="shared" ref="G195" si="77">G184+G194</f>
        <v>53.149999999999991</v>
      </c>
      <c r="H195" s="33">
        <f t="shared" ref="H195" si="78">H184+H194</f>
        <v>51.69</v>
      </c>
      <c r="I195" s="33">
        <f t="shared" ref="I195" si="79">I184+I194</f>
        <v>185.75</v>
      </c>
      <c r="J195" s="33">
        <f t="shared" ref="J195" si="80">J184+J194</f>
        <v>1441.38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53.149999999999991</v>
      </c>
      <c r="H196" s="35">
        <f t="shared" si="81"/>
        <v>51.69</v>
      </c>
      <c r="I196" s="35">
        <f t="shared" si="81"/>
        <v>185.75</v>
      </c>
      <c r="J196" s="35">
        <f t="shared" si="81"/>
        <v>1441.38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2023-09-14T06:53:10Z</dcterms:modified>
</cp:coreProperties>
</file>