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1"/>
  <c r="A109"/>
  <c r="B195"/>
  <c r="A195"/>
  <c r="J194"/>
  <c r="I194"/>
  <c r="H194"/>
  <c r="G194"/>
  <c r="F194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H196" s="1"/>
  <c r="J195"/>
  <c r="J196" s="1"/>
  <c r="I195"/>
  <c r="I196" s="1"/>
  <c r="G195"/>
  <c r="G196" s="1"/>
  <c r="F119"/>
  <c r="F138"/>
  <c r="F157"/>
  <c r="F176"/>
  <c r="F195"/>
  <c r="F196" s="1"/>
  <c r="I24"/>
  <c r="F24"/>
  <c r="J24"/>
  <c r="H24"/>
  <c r="G24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<sst xmlns="http://schemas.openxmlformats.org/spreadsheetml/2006/main" count="194" uniqueCount="50">
  <si>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</si>
  <si>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</si>
  <si>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</si>
  <si>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</si>
  <si>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</si>
  <si>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</si>
  <si>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</si>
  <si>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</si>
  <si>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</si>
  <si>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</si>
  <si>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</si>
  <si>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</si>
  <si>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</si>
  <si>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</si>
  <si>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</si>
  <si>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</si>
  <si>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</si>
  <si>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</si>
  <si>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</si>
  <si>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</si>
  <si>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</si>
  <si>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</si>
  <si>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</si>
  <si>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</si>
  <si>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</si>
  <si>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</si>
  <si>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</si>
  <si>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</si>
  <si>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</si>
  <si>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</si>
  <si>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</si>
  <si>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</si>
  <si>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</si>
  <si>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</si>
  <si>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</si>
  <si>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</si>
  <si>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</si>
  <si>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</si>
  <si>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</si>
  <si>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Запеканка из творога со сгущенным молоком</t>
  </si>
  <si>
    <t>130/20</t>
  </si>
  <si>
    <t>Масло(порциями)</t>
  </si>
  <si>
    <t xml:space="preserve"> Чай с лимоном</t>
  </si>
  <si>
    <t>яблоки свежие порциями</t>
  </si>
  <si>
    <t>Салат из квашенной капусты</t>
  </si>
  <si>
    <t xml:space="preserve"> Суп картофельный с макаронными изделиями</t>
  </si>
  <si>
    <t xml:space="preserve"> Рыба припущенная с соусом</t>
  </si>
  <si>
    <t xml:space="preserve"> Пюре картофельное</t>
  </si>
  <si>
    <t>Компот из изюма</t>
  </si>
  <si>
    <t>яйцо вареное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</si>
</sst>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/>
      <c r="D1" s="52"/>
      <c r="E1" s="52"/>
      <c r="F1" s="13" t="s">
        <v>16</v>
      </c>
      <c r="G1" s="2" t="s">
        <v>17</v>
      </c>
      <c r="H1" s="53" t="s">
        <v>37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38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/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1</v>
      </c>
      <c r="B177" s="22">
        <v>3</v>
      </c>
      <c r="C177" s="23" t="s">
        <v>20</v>
      </c>
      <c r="D177" s="5" t="s">
        <v>21</v>
      </c>
      <c r="E177" s="40" t="s">
        <v>39</v>
      </c>
      <c r="F177" s="41" t="s">
        <v>40</v>
      </c>
      <c r="G177" s="41">
        <v>7.84</v>
      </c>
      <c r="H177" s="41">
        <v>13.56</v>
      </c>
      <c r="I177" s="41">
        <v>32.78</v>
      </c>
      <c r="J177" s="41">
        <v>280.89999999999998</v>
      </c>
      <c r="K177" s="42">
        <v>223</v>
      </c>
    </row>
    <row r="178" spans="1:11" ht="15">
      <c r="A178" s="24"/>
      <c r="B178" s="16"/>
      <c r="C178" s="11"/>
      <c r="D178" s="6"/>
      <c r="E178" s="43" t="s">
        <v>41</v>
      </c>
      <c r="F178" s="44">
        <v>10</v>
      </c>
      <c r="G178" s="44">
        <v>0.08</v>
      </c>
      <c r="H178" s="44">
        <v>8.25</v>
      </c>
      <c r="I178" s="44">
        <v>0.08</v>
      </c>
      <c r="J178" s="44">
        <v>74.8</v>
      </c>
      <c r="K178" s="45">
        <v>14</v>
      </c>
    </row>
    <row r="179" spans="1:11" ht="15">
      <c r="A179" s="24"/>
      <c r="B179" s="16"/>
      <c r="C179" s="11"/>
      <c r="D179" s="7" t="s">
        <v>22</v>
      </c>
      <c r="E179" s="43" t="s">
        <v>42</v>
      </c>
      <c r="F179" s="44">
        <v>200</v>
      </c>
      <c r="G179" s="44">
        <v>0.16</v>
      </c>
      <c r="H179" s="44">
        <v>0.03</v>
      </c>
      <c r="I179" s="44">
        <v>15.2</v>
      </c>
      <c r="J179" s="44">
        <v>59.16</v>
      </c>
      <c r="K179" s="45">
        <v>377</v>
      </c>
    </row>
    <row r="180" spans="1:11" ht="15">
      <c r="A180" s="24"/>
      <c r="B180" s="16"/>
      <c r="C180" s="11"/>
      <c r="D180" s="7" t="s">
        <v>23</v>
      </c>
      <c r="E180" s="43" t="s">
        <v>35</v>
      </c>
      <c r="F180" s="44">
        <v>40</v>
      </c>
      <c r="G180" s="44">
        <v>3.04</v>
      </c>
      <c r="H180" s="44">
        <v>0.32</v>
      </c>
      <c r="I180" s="44">
        <v>19.440000000000001</v>
      </c>
      <c r="J180" s="44">
        <v>95.2</v>
      </c>
      <c r="K180" s="45"/>
    </row>
    <row r="181" spans="1:11" ht="15">
      <c r="A181" s="24"/>
      <c r="B181" s="16"/>
      <c r="C181" s="11"/>
      <c r="D181" s="7" t="s">
        <v>24</v>
      </c>
      <c r="E181" s="43" t="s">
        <v>43</v>
      </c>
      <c r="F181" s="44">
        <v>100</v>
      </c>
      <c r="G181" s="44">
        <v>0.4</v>
      </c>
      <c r="H181" s="44">
        <v>0.4</v>
      </c>
      <c r="I181" s="44">
        <v>9.8000000000000007</v>
      </c>
      <c r="J181" s="44">
        <v>45</v>
      </c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350</v>
      </c>
      <c r="G184" s="20">
        <f t="shared" ref="G184:J184" si="75">SUM(G177:G183)</f>
        <v>11.520000000000001</v>
      </c>
      <c r="H184" s="20">
        <f t="shared" si="75"/>
        <v>22.560000000000002</v>
      </c>
      <c r="I184" s="20">
        <f t="shared" si="75"/>
        <v>77.3</v>
      </c>
      <c r="J184" s="20">
        <f t="shared" si="75"/>
        <v>555.05999999999995</v>
      </c>
      <c r="K184" s="26"/>
    </row>
    <row r="185" spans="1:11" ht="15">
      <c r="A185" s="27">
        <v>1</v>
      </c>
      <c r="B185" s="14">
        <f>B177</f>
        <v>3</v>
      </c>
      <c r="C185" s="10" t="s">
        <v>25</v>
      </c>
      <c r="D185" s="7" t="s">
        <v>26</v>
      </c>
      <c r="E185" s="43" t="s">
        <v>44</v>
      </c>
      <c r="F185" s="44">
        <v>60</v>
      </c>
      <c r="G185" s="44">
        <v>0.96</v>
      </c>
      <c r="H185" s="44">
        <v>3</v>
      </c>
      <c r="I185" s="44">
        <v>4.6100000000000003</v>
      </c>
      <c r="J185" s="44">
        <v>50.03</v>
      </c>
      <c r="K185" s="45">
        <v>47</v>
      </c>
    </row>
    <row r="186" spans="1:11" ht="15">
      <c r="A186" s="24"/>
      <c r="B186" s="16"/>
      <c r="C186" s="11"/>
      <c r="D186" s="7" t="s">
        <v>27</v>
      </c>
      <c r="E186" s="43" t="s">
        <v>45</v>
      </c>
      <c r="F186" s="44">
        <v>200</v>
      </c>
      <c r="G186" s="44">
        <v>2.25</v>
      </c>
      <c r="H186" s="44">
        <v>2.23</v>
      </c>
      <c r="I186" s="44">
        <v>16.73</v>
      </c>
      <c r="J186" s="44">
        <v>97.56</v>
      </c>
      <c r="K186" s="45">
        <v>103</v>
      </c>
    </row>
    <row r="187" spans="1:11" ht="15">
      <c r="A187" s="24"/>
      <c r="B187" s="16"/>
      <c r="C187" s="11"/>
      <c r="D187" s="7" t="s">
        <v>28</v>
      </c>
      <c r="E187" s="43" t="s">
        <v>46</v>
      </c>
      <c r="F187" s="44">
        <v>100</v>
      </c>
      <c r="G187" s="44">
        <v>9.2899999999999991</v>
      </c>
      <c r="H187" s="44">
        <v>1.78</v>
      </c>
      <c r="I187" s="44">
        <v>3.29</v>
      </c>
      <c r="J187" s="44">
        <v>65.760000000000005</v>
      </c>
      <c r="K187" s="45">
        <v>227</v>
      </c>
    </row>
    <row r="188" spans="1:11" ht="15">
      <c r="A188" s="24"/>
      <c r="B188" s="16"/>
      <c r="C188" s="11"/>
      <c r="D188" s="7" t="s">
        <v>29</v>
      </c>
      <c r="E188" s="43" t="s">
        <v>47</v>
      </c>
      <c r="F188" s="44">
        <v>200</v>
      </c>
      <c r="G188" s="44">
        <v>4.24</v>
      </c>
      <c r="H188" s="44">
        <v>10.94</v>
      </c>
      <c r="I188" s="44">
        <v>26.34</v>
      </c>
      <c r="J188" s="44">
        <v>220.37</v>
      </c>
      <c r="K188" s="45">
        <v>312</v>
      </c>
    </row>
    <row r="189" spans="1:11" ht="15">
      <c r="A189" s="24"/>
      <c r="B189" s="16"/>
      <c r="C189" s="11"/>
      <c r="D189" s="7" t="s">
        <v>30</v>
      </c>
      <c r="E189" s="43" t="s">
        <v>48</v>
      </c>
      <c r="F189" s="44">
        <v>200</v>
      </c>
      <c r="G189" s="44">
        <v>0.36</v>
      </c>
      <c r="H189" s="44">
        <v>0</v>
      </c>
      <c r="I189" s="44">
        <v>28.06</v>
      </c>
      <c r="J189" s="44">
        <v>108.83</v>
      </c>
      <c r="K189" s="45">
        <v>348</v>
      </c>
    </row>
    <row r="190" spans="1:11" ht="15">
      <c r="A190" s="24"/>
      <c r="B190" s="16"/>
      <c r="C190" s="11"/>
      <c r="D190" s="7"/>
      <c r="E190" s="43" t="s">
        <v>49</v>
      </c>
      <c r="F190" s="44">
        <v>40</v>
      </c>
      <c r="G190" s="44">
        <v>5.08</v>
      </c>
      <c r="H190" s="44">
        <v>4.5999999999999996</v>
      </c>
      <c r="I190" s="44">
        <v>0.28000000000000003</v>
      </c>
      <c r="J190" s="44">
        <v>62.8</v>
      </c>
      <c r="K190" s="45">
        <v>209</v>
      </c>
    </row>
    <row r="191" spans="1:11" ht="15">
      <c r="A191" s="24"/>
      <c r="B191" s="16"/>
      <c r="C191" s="11"/>
      <c r="D191" s="7" t="s">
        <v>32</v>
      </c>
      <c r="E191" s="43" t="s">
        <v>36</v>
      </c>
      <c r="F191" s="44">
        <v>40</v>
      </c>
      <c r="G191" s="44">
        <v>2.72</v>
      </c>
      <c r="H191" s="44">
        <v>0.52</v>
      </c>
      <c r="I191" s="44">
        <v>16.28</v>
      </c>
      <c r="J191" s="44">
        <v>98</v>
      </c>
      <c r="K191" s="45">
        <v>851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840</v>
      </c>
      <c r="G194" s="20">
        <f t="shared" ref="G194:J194" si="76">SUM(G185:G193)</f>
        <v>24.9</v>
      </c>
      <c r="H194" s="20">
        <f t="shared" si="76"/>
        <v>23.069999999999997</v>
      </c>
      <c r="I194" s="20">
        <f t="shared" si="76"/>
        <v>95.59</v>
      </c>
      <c r="J194" s="20">
        <f t="shared" si="76"/>
        <v>703.35</v>
      </c>
      <c r="K194" s="26"/>
    </row>
    <row r="195" spans="1:11" ht="15.75" thickBot="1">
      <c r="A195" s="30">
        <f>A177</f>
        <v>1</v>
      </c>
      <c r="B195" s="31">
        <f>B177</f>
        <v>3</v>
      </c>
      <c r="C195" s="48" t="s">
        <v>4</v>
      </c>
      <c r="D195" s="49"/>
      <c r="E195" s="32"/>
      <c r="F195" s="33">
        <f>F184+F194</f>
        <v>1190</v>
      </c>
      <c r="G195" s="33">
        <f t="shared" ref="G195" si="77">G184+G194</f>
        <v>36.42</v>
      </c>
      <c r="H195" s="33">
        <f t="shared" ref="H195" si="78">H184+H194</f>
        <v>45.629999999999995</v>
      </c>
      <c r="I195" s="33">
        <f t="shared" ref="I195" si="79">I184+I194</f>
        <v>172.89</v>
      </c>
      <c r="J195" s="33">
        <f t="shared" ref="J195" si="80">J184+J194</f>
        <v>1258.4099999999999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1190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36.42</v>
      </c>
      <c r="H196" s="35">
        <f t="shared" si="81"/>
        <v>45.629999999999995</v>
      </c>
      <c r="I196" s="35">
        <f t="shared" si="81"/>
        <v>172.89</v>
      </c>
      <c r="J196" s="35">
        <f t="shared" si="81"/>
        <v>1258.4099999999999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2023-09-14T06:52:09Z</dcterms:modified>
</cp:coreProperties>
</file>