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J195"/>
  <c r="I195"/>
  <c r="G195"/>
  <c r="F119"/>
  <c r="F138"/>
  <c r="F157"/>
  <c r="F176"/>
  <c r="F195"/>
  <c r="I24"/>
  <c r="F24"/>
  <c r="J24"/>
  <c r="H24"/>
  <c r="G24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<sst xmlns="http://schemas.openxmlformats.org/spreadsheetml/2006/main" count="194" uniqueCount="49">
  <si>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</si>
  <si>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</si>
  <si>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</si>
  <si>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</si>
  <si>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</si>
  <si>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</si>
  <si>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</si>
  <si>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</si>
  <si>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</si>
  <si>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</si>
  <si>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</si>
  <si>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</si>
  <si>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</si>
  <si>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</si>
  <si>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</si>
  <si>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</si>
  <si>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</si>
  <si>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</si>
  <si>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</si>
  <si>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</si>
  <si>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</si>
  <si>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</si>
  <si>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</si>
  <si>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</si>
  <si>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</si>
  <si>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</si>
  <si>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</si>
  <si>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</si>
  <si>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</si>
  <si>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</si>
  <si>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</si>
  <si>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</si>
  <si>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</si>
  <si>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</si>
  <si>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</si>
  <si>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</si>
  <si>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</si>
  <si>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Каша молочная пшенная с маслом</t>
  </si>
  <si>
    <t>Кофейный напиток с молоком</t>
  </si>
  <si>
    <t>мандарины порциями</t>
  </si>
  <si>
    <t>сыр (порциями)</t>
  </si>
  <si>
    <t>салат из белокочанной капусты</t>
  </si>
  <si>
    <t>Суп картофельный с горохом</t>
  </si>
  <si>
    <t>Котлеты рубленые с томатным  соусом</t>
  </si>
  <si>
    <t>50/50</t>
  </si>
  <si>
    <t xml:space="preserve"> Макароны отварные</t>
  </si>
  <si>
    <t xml:space="preserve"> Чай с фруктовым соком</t>
  </si>
  <si>
    <t>12 лет и старше</t>
  </si>
  <si>
    <t>200/10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</si>
</sst>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51"/>
      <c r="D1" s="52"/>
      <c r="E1" s="52"/>
      <c r="F1" s="13" t="s">
        <v>14</v>
      </c>
      <c r="G1" s="2" t="s">
        <v>15</v>
      </c>
      <c r="H1" s="53" t="s">
        <v>35</v>
      </c>
      <c r="I1" s="53"/>
      <c r="J1" s="53"/>
      <c r="K1" s="53"/>
    </row>
    <row r="2" spans="1:11" ht="18">
      <c r="A2" s="36" t="s">
        <v>5</v>
      </c>
      <c r="C2" s="2"/>
      <c r="G2" s="2" t="s">
        <v>16</v>
      </c>
      <c r="H2" s="53" t="s">
        <v>36</v>
      </c>
      <c r="I2" s="53"/>
      <c r="J2" s="53"/>
      <c r="K2" s="53"/>
    </row>
    <row r="3" spans="1:11" ht="17.25" customHeight="1">
      <c r="A3" s="4" t="s">
        <v>7</v>
      </c>
      <c r="C3" s="2"/>
      <c r="D3" s="3"/>
      <c r="E3" s="39" t="s">
        <v>47</v>
      </c>
      <c r="G3" s="2" t="s">
        <v>17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12</v>
      </c>
      <c r="B5" s="47" t="s">
        <v>13</v>
      </c>
      <c r="C5" s="37" t="s">
        <v>0</v>
      </c>
      <c r="D5" s="37" t="s">
        <v>11</v>
      </c>
      <c r="E5" s="37" t="s">
        <v>10</v>
      </c>
      <c r="F5" s="37" t="s">
        <v>32</v>
      </c>
      <c r="G5" s="37" t="s">
        <v>1</v>
      </c>
      <c r="H5" s="37" t="s">
        <v>2</v>
      </c>
      <c r="I5" s="37" t="s">
        <v>3</v>
      </c>
      <c r="J5" s="37" t="s">
        <v>8</v>
      </c>
      <c r="K5" s="38" t="s">
        <v>9</v>
      </c>
    </row>
    <row r="6" spans="1:11" ht="15">
      <c r="A6" s="21">
        <v>1</v>
      </c>
      <c r="B6" s="22">
        <v>1</v>
      </c>
      <c r="C6" s="23" t="s">
        <v>18</v>
      </c>
      <c r="D6" s="5" t="s">
        <v>19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20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21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22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31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25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26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27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28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29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30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18</v>
      </c>
      <c r="D25" s="5" t="s">
        <v>19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20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21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22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31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25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26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27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28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29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30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18</v>
      </c>
      <c r="D44" s="5" t="s">
        <v>19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20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21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22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31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25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26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27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28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29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30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18</v>
      </c>
      <c r="D63" s="5" t="s">
        <v>19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20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21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22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31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25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26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27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28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29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30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18</v>
      </c>
      <c r="D82" s="5" t="s">
        <v>19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20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21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22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31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25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26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27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28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29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30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18</v>
      </c>
      <c r="D101" s="5" t="s">
        <v>19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20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21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22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31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25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26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27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28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29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30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18</v>
      </c>
      <c r="D120" s="5" t="s">
        <v>19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20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21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22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31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25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26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27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28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29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30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18</v>
      </c>
      <c r="D139" s="5" t="s">
        <v>19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20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21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22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31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25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26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27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28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29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30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18</v>
      </c>
      <c r="D158" s="5" t="s">
        <v>19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20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21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22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31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25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26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27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28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29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30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1</v>
      </c>
      <c r="C177" s="23" t="s">
        <v>18</v>
      </c>
      <c r="D177" s="5" t="s">
        <v>19</v>
      </c>
      <c r="E177" s="40" t="s">
        <v>37</v>
      </c>
      <c r="F177" s="41" t="s">
        <v>48</v>
      </c>
      <c r="G177" s="41">
        <v>8.74</v>
      </c>
      <c r="H177" s="41">
        <v>12.49</v>
      </c>
      <c r="I177" s="41">
        <v>43.87</v>
      </c>
      <c r="J177" s="41">
        <v>320.3</v>
      </c>
      <c r="K177" s="42">
        <v>173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20</v>
      </c>
      <c r="E179" s="43" t="s">
        <v>38</v>
      </c>
      <c r="F179" s="44">
        <v>200</v>
      </c>
      <c r="G179" s="44">
        <v>3.3</v>
      </c>
      <c r="H179" s="44">
        <v>2.73</v>
      </c>
      <c r="I179" s="44">
        <v>24.96</v>
      </c>
      <c r="J179" s="44">
        <v>146.30000000000001</v>
      </c>
      <c r="K179" s="45">
        <v>379</v>
      </c>
    </row>
    <row r="180" spans="1:11" ht="15">
      <c r="A180" s="24"/>
      <c r="B180" s="16"/>
      <c r="C180" s="11"/>
      <c r="D180" s="7" t="s">
        <v>21</v>
      </c>
      <c r="E180" s="43" t="s">
        <v>33</v>
      </c>
      <c r="F180" s="44">
        <v>20</v>
      </c>
      <c r="G180" s="44">
        <v>1.52</v>
      </c>
      <c r="H180" s="44">
        <v>0.16</v>
      </c>
      <c r="I180" s="44">
        <v>9.7200000000000006</v>
      </c>
      <c r="J180" s="44">
        <v>47.6</v>
      </c>
      <c r="K180" s="45"/>
    </row>
    <row r="181" spans="1:11" ht="15">
      <c r="A181" s="24"/>
      <c r="B181" s="16"/>
      <c r="C181" s="11"/>
      <c r="D181" s="7" t="s">
        <v>22</v>
      </c>
      <c r="E181" s="43" t="s">
        <v>39</v>
      </c>
      <c r="F181" s="44">
        <v>100</v>
      </c>
      <c r="G181" s="44">
        <v>0.8</v>
      </c>
      <c r="H181" s="44">
        <v>0.3</v>
      </c>
      <c r="I181" s="44">
        <v>8.1</v>
      </c>
      <c r="J181" s="44">
        <v>40</v>
      </c>
      <c r="K181" s="45"/>
    </row>
    <row r="182" spans="1:11" ht="15">
      <c r="A182" s="24"/>
      <c r="B182" s="16"/>
      <c r="C182" s="11"/>
      <c r="D182" s="6"/>
      <c r="E182" s="43" t="s">
        <v>40</v>
      </c>
      <c r="F182" s="44">
        <v>25</v>
      </c>
      <c r="G182" s="44">
        <v>5.75</v>
      </c>
      <c r="H182" s="44">
        <v>5.97</v>
      </c>
      <c r="I182" s="44">
        <v>0</v>
      </c>
      <c r="J182" s="44">
        <v>90</v>
      </c>
      <c r="K182" s="45">
        <v>15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31</v>
      </c>
      <c r="E184" s="9"/>
      <c r="F184" s="20">
        <f>SUM(F177:F183)</f>
        <v>345</v>
      </c>
      <c r="G184" s="20">
        <f t="shared" ref="G184:J184" si="75">SUM(G177:G183)</f>
        <v>20.11</v>
      </c>
      <c r="H184" s="20">
        <f t="shared" si="75"/>
        <v>21.650000000000002</v>
      </c>
      <c r="I184" s="20">
        <f t="shared" si="75"/>
        <v>86.649999999999991</v>
      </c>
      <c r="J184" s="20">
        <f t="shared" si="75"/>
        <v>644.20000000000005</v>
      </c>
      <c r="K184" s="26"/>
    </row>
    <row r="185" spans="1:11" ht="15">
      <c r="A185" s="27">
        <v>1</v>
      </c>
      <c r="B185" s="14">
        <f>B177</f>
        <v>1</v>
      </c>
      <c r="C185" s="10" t="s">
        <v>23</v>
      </c>
      <c r="D185" s="7" t="s">
        <v>24</v>
      </c>
      <c r="E185" s="43" t="s">
        <v>41</v>
      </c>
      <c r="F185" s="44">
        <v>100</v>
      </c>
      <c r="G185" s="44">
        <v>1.48</v>
      </c>
      <c r="H185" s="44">
        <v>5.08</v>
      </c>
      <c r="I185" s="44">
        <v>8.98</v>
      </c>
      <c r="J185" s="44">
        <v>86.07</v>
      </c>
      <c r="K185" s="45">
        <v>43</v>
      </c>
    </row>
    <row r="186" spans="1:11" ht="15">
      <c r="A186" s="24"/>
      <c r="B186" s="16"/>
      <c r="C186" s="11"/>
      <c r="D186" s="7" t="s">
        <v>25</v>
      </c>
      <c r="E186" s="43" t="s">
        <v>42</v>
      </c>
      <c r="F186" s="44">
        <v>250</v>
      </c>
      <c r="G186" s="44">
        <v>5.13</v>
      </c>
      <c r="H186" s="44">
        <v>5.33</v>
      </c>
      <c r="I186" s="44">
        <v>19.5</v>
      </c>
      <c r="J186" s="44">
        <v>148.29</v>
      </c>
      <c r="K186" s="45">
        <v>102</v>
      </c>
    </row>
    <row r="187" spans="1:11" ht="15">
      <c r="A187" s="24"/>
      <c r="B187" s="16"/>
      <c r="C187" s="11"/>
      <c r="D187" s="7" t="s">
        <v>26</v>
      </c>
      <c r="E187" s="43" t="s">
        <v>43</v>
      </c>
      <c r="F187" s="44" t="s">
        <v>44</v>
      </c>
      <c r="G187" s="44">
        <v>8.08</v>
      </c>
      <c r="H187" s="44">
        <v>10.25</v>
      </c>
      <c r="I187" s="44">
        <v>11.5</v>
      </c>
      <c r="J187" s="44">
        <v>168.41</v>
      </c>
      <c r="K187" s="45">
        <v>269</v>
      </c>
    </row>
    <row r="188" spans="1:11" ht="15">
      <c r="A188" s="24"/>
      <c r="B188" s="16"/>
      <c r="C188" s="11"/>
      <c r="D188" s="7" t="s">
        <v>27</v>
      </c>
      <c r="E188" s="43" t="s">
        <v>45</v>
      </c>
      <c r="F188" s="44">
        <v>200</v>
      </c>
      <c r="G188" s="44">
        <v>7.26</v>
      </c>
      <c r="H188" s="44">
        <v>6.52</v>
      </c>
      <c r="I188" s="44">
        <v>43.61</v>
      </c>
      <c r="J188" s="44">
        <v>267.02999999999997</v>
      </c>
      <c r="K188" s="45">
        <v>870</v>
      </c>
    </row>
    <row r="189" spans="1:11" ht="15">
      <c r="A189" s="24"/>
      <c r="B189" s="16"/>
      <c r="C189" s="11"/>
      <c r="D189" s="7" t="s">
        <v>28</v>
      </c>
      <c r="E189" s="43" t="s">
        <v>46</v>
      </c>
      <c r="F189" s="44">
        <v>200</v>
      </c>
      <c r="G189" s="44">
        <v>0.54</v>
      </c>
      <c r="H189" s="44">
        <v>0.1</v>
      </c>
      <c r="I189" s="44">
        <v>8.58</v>
      </c>
      <c r="J189" s="44">
        <v>33</v>
      </c>
      <c r="K189" s="45">
        <v>597</v>
      </c>
    </row>
    <row r="190" spans="1:11" ht="15">
      <c r="A190" s="24"/>
      <c r="B190" s="16"/>
      <c r="C190" s="11"/>
      <c r="D190" s="7" t="s">
        <v>29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30</v>
      </c>
      <c r="E191" s="43" t="s">
        <v>34</v>
      </c>
      <c r="F191" s="44">
        <v>40</v>
      </c>
      <c r="G191" s="44">
        <v>2.72</v>
      </c>
      <c r="H191" s="44">
        <v>0.52</v>
      </c>
      <c r="I191" s="44">
        <v>16.28</v>
      </c>
      <c r="J191" s="44">
        <v>98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31</v>
      </c>
      <c r="E194" s="12"/>
      <c r="F194" s="20">
        <f>SUM(F185:F193)</f>
        <v>790</v>
      </c>
      <c r="G194" s="20">
        <f t="shared" ref="G194:J194" si="76">SUM(G185:G193)</f>
        <v>25.209999999999997</v>
      </c>
      <c r="H194" s="20">
        <f t="shared" si="76"/>
        <v>27.8</v>
      </c>
      <c r="I194" s="20">
        <f t="shared" si="76"/>
        <v>108.45</v>
      </c>
      <c r="J194" s="20">
        <f t="shared" si="76"/>
        <v>800.8</v>
      </c>
      <c r="K194" s="26"/>
    </row>
    <row r="195" spans="1:11" ht="15.75" thickBot="1">
      <c r="A195" s="30">
        <f>A177</f>
        <v>1</v>
      </c>
      <c r="B195" s="31">
        <f>B177</f>
        <v>1</v>
      </c>
      <c r="C195" s="48" t="s">
        <v>4</v>
      </c>
      <c r="D195" s="49"/>
      <c r="E195" s="32"/>
      <c r="F195" s="33">
        <f>F184+F194</f>
        <v>1135</v>
      </c>
      <c r="G195" s="33">
        <f t="shared" ref="G195" si="77">G184+G194</f>
        <v>45.319999999999993</v>
      </c>
      <c r="H195" s="33">
        <f t="shared" ref="H195" si="78">H184+H194</f>
        <v>49.45</v>
      </c>
      <c r="I195" s="33">
        <f t="shared" ref="I195" si="79">I184+I194</f>
        <v>195.1</v>
      </c>
      <c r="J195" s="33">
        <f t="shared" ref="J195" si="80">J184+J194</f>
        <v>1445</v>
      </c>
      <c r="K195" s="33"/>
    </row>
    <row r="196" spans="1:11" ht="13.5" thickBot="1">
      <c r="A196" s="28"/>
      <c r="B196" s="29"/>
      <c r="C196" s="50"/>
      <c r="D196" s="50"/>
      <c r="E196" s="50"/>
      <c r="F196" s="35"/>
      <c r="G196" s="35"/>
      <c r="H196" s="35"/>
      <c r="I196" s="35"/>
      <c r="J196" s="35"/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2023-09-14T06:53:05Z</dcterms:modified>
</cp:coreProperties>
</file>