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85" i="1"/>
  <c r="A109"/>
  <c r="B195"/>
  <c r="A195"/>
  <c r="J194"/>
  <c r="I194"/>
  <c r="H194"/>
  <c r="G194"/>
  <c r="F194"/>
  <c r="J184"/>
  <c r="I184"/>
  <c r="H184"/>
  <c r="G184"/>
  <c r="F184"/>
  <c r="B176"/>
  <c r="A176"/>
  <c r="J175"/>
  <c r="I175"/>
  <c r="H175"/>
  <c r="G175"/>
  <c r="F175"/>
  <c r="B166"/>
  <c r="A166"/>
  <c r="J165"/>
  <c r="J176" s="1"/>
  <c r="I165"/>
  <c r="I176" s="1"/>
  <c r="H165"/>
  <c r="H176" s="1"/>
  <c r="G165"/>
  <c r="G176" s="1"/>
  <c r="F165"/>
  <c r="B157"/>
  <c r="A157"/>
  <c r="J156"/>
  <c r="I156"/>
  <c r="H156"/>
  <c r="G156"/>
  <c r="F156"/>
  <c r="B147"/>
  <c r="A147"/>
  <c r="J146"/>
  <c r="J157" s="1"/>
  <c r="I146"/>
  <c r="I157" s="1"/>
  <c r="H146"/>
  <c r="H157" s="1"/>
  <c r="G146"/>
  <c r="G157" s="1"/>
  <c r="F146"/>
  <c r="B138"/>
  <c r="A138"/>
  <c r="J137"/>
  <c r="I137"/>
  <c r="H137"/>
  <c r="G137"/>
  <c r="F137"/>
  <c r="B128"/>
  <c r="A128"/>
  <c r="J127"/>
  <c r="J138" s="1"/>
  <c r="I127"/>
  <c r="I138" s="1"/>
  <c r="H127"/>
  <c r="H138" s="1"/>
  <c r="G127"/>
  <c r="G138" s="1"/>
  <c r="F127"/>
  <c r="B119"/>
  <c r="A119"/>
  <c r="J118"/>
  <c r="I118"/>
  <c r="H118"/>
  <c r="G118"/>
  <c r="F118"/>
  <c r="B109"/>
  <c r="J108"/>
  <c r="J119" s="1"/>
  <c r="I108"/>
  <c r="I119" s="1"/>
  <c r="H108"/>
  <c r="H119" s="1"/>
  <c r="G108"/>
  <c r="G119" s="1"/>
  <c r="F108"/>
  <c r="F100"/>
  <c r="F81"/>
  <c r="J62"/>
  <c r="I62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B81"/>
  <c r="A81"/>
  <c r="J80"/>
  <c r="I80"/>
  <c r="I81" s="1"/>
  <c r="H80"/>
  <c r="H81" s="1"/>
  <c r="G80"/>
  <c r="G81" s="1"/>
  <c r="F80"/>
  <c r="B71"/>
  <c r="A71"/>
  <c r="J70"/>
  <c r="J81" s="1"/>
  <c r="I70"/>
  <c r="H70"/>
  <c r="G70"/>
  <c r="F70"/>
  <c r="B62"/>
  <c r="A62"/>
  <c r="J61"/>
  <c r="I61"/>
  <c r="H61"/>
  <c r="G61"/>
  <c r="G62" s="1"/>
  <c r="F61"/>
  <c r="B52"/>
  <c r="A52"/>
  <c r="J51"/>
  <c r="I51"/>
  <c r="H51"/>
  <c r="H62" s="1"/>
  <c r="G51"/>
  <c r="F51"/>
  <c r="F62" s="1"/>
  <c r="B43"/>
  <c r="A43"/>
  <c r="J42"/>
  <c r="I42"/>
  <c r="H42"/>
  <c r="G42"/>
  <c r="F42"/>
  <c r="B33"/>
  <c r="A33"/>
  <c r="J32"/>
  <c r="J43" s="1"/>
  <c r="I32"/>
  <c r="I43" s="1"/>
  <c r="H32"/>
  <c r="H43" s="1"/>
  <c r="G32"/>
  <c r="G43" s="1"/>
  <c r="F32"/>
  <c r="F43" s="1"/>
  <c r="B24"/>
  <c r="A24"/>
  <c r="B14"/>
  <c r="A14"/>
  <c r="G23"/>
  <c r="H23"/>
  <c r="I23"/>
  <c r="J23"/>
  <c r="F23"/>
  <c r="G13"/>
  <c r="H13"/>
  <c r="I13"/>
  <c r="J13"/>
  <c r="F13"/>
  <c r="H195" l="1"/>
  <c r="H196" s="1"/>
  <c r="J195"/>
  <c r="J196" s="1"/>
  <c r="I195"/>
  <c r="I196" s="1"/>
  <c r="G195"/>
  <c r="G196" s="1"/>
  <c r="F119"/>
  <c r="F138"/>
  <c r="F157"/>
  <c r="F176"/>
  <c r="F195"/>
  <c r="F196" s="1"/>
  <c r="I24"/>
  <c r="F24"/>
  <c r="J24"/>
  <c r="H24"/>
  <c r="G24"/>
</calcChain>
</file>

<file path=xl/sharedStrings.xml><?xml version="1.0" encoding="utf-8"?>
<sst xmlns="http://schemas.openxmlformats.org/spreadsheetml/2006/main" count="196" uniqueCount="51">
  <si>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</si>
  <si>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</si>
  <si>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</si>
  <si>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</si>
  <si>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</si>
  <si>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</si>
  <si>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</si>
  <si>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</si>
  <si>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</si>
  <si>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</si>
  <si>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</si>
  <si>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</si>
  <si>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</si>
  <si>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</si>
  <si>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</si>
  <si>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</si>
  <si>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</si>
  <si>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</si>
  <si>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</si>
  <si>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</si>
  <si>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</si>
  <si>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</si>
  <si>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</si>
  <si>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</si>
  <si>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</si>
  <si>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</si>
  <si>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</si>
  <si>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</si>
  <si>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</si>
  <si>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</si>
  <si>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</si>
  <si>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</si>
  <si>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</si>
  <si>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</si>
  <si>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Хлеб пшеничный</t>
  </si>
  <si>
    <t>Хлеб Цивильный</t>
  </si>
  <si>
    <t>директор</t>
  </si>
  <si>
    <t>Павлов Э.Г.</t>
  </si>
  <si>
    <t>50/50</t>
  </si>
  <si>
    <t>12 лет и старше</t>
  </si>
  <si>
    <t>200/10</t>
  </si>
  <si>
    <t>Каша молочная рисовая с маслом</t>
  </si>
  <si>
    <t>Какао с молоком</t>
  </si>
  <si>
    <t>яблоки свежие  порциями</t>
  </si>
  <si>
    <t xml:space="preserve">Бутерброд с сыром </t>
  </si>
  <si>
    <t>салат из моркови с изюмом</t>
  </si>
  <si>
    <t>Суп картофельный с горохом с мясом</t>
  </si>
  <si>
    <t>250/12</t>
  </si>
  <si>
    <t>Биточки  рубленые с   соусом</t>
  </si>
  <si>
    <t xml:space="preserve"> Каша гречневая рассыпчатая</t>
  </si>
  <si>
    <t xml:space="preserve"> Компот из кураги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</si>
</sst>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51"/>
      <c r="D1" s="52"/>
      <c r="E1" s="52"/>
      <c r="F1" s="13" t="s">
        <v>15</v>
      </c>
      <c r="G1" s="2" t="s">
        <v>16</v>
      </c>
      <c r="H1" s="53" t="s">
        <v>36</v>
      </c>
      <c r="I1" s="53"/>
      <c r="J1" s="53"/>
      <c r="K1" s="53"/>
    </row>
    <row r="2" spans="1:11" ht="18">
      <c r="A2" s="36" t="s">
        <v>6</v>
      </c>
      <c r="C2" s="2"/>
      <c r="G2" s="2" t="s">
        <v>17</v>
      </c>
      <c r="H2" s="53" t="s">
        <v>37</v>
      </c>
      <c r="I2" s="53"/>
      <c r="J2" s="53"/>
      <c r="K2" s="53"/>
    </row>
    <row r="3" spans="1:11" ht="17.25" customHeight="1">
      <c r="A3" s="4" t="s">
        <v>8</v>
      </c>
      <c r="C3" s="2"/>
      <c r="D3" s="3"/>
      <c r="E3" s="39" t="s">
        <v>39</v>
      </c>
      <c r="G3" s="2" t="s">
        <v>18</v>
      </c>
      <c r="H3" s="54"/>
      <c r="I3" s="55"/>
      <c r="J3" s="55"/>
      <c r="K3" s="55"/>
    </row>
    <row r="4" spans="1:11" ht="13.5" thickBot="1">
      <c r="C4" s="2"/>
      <c r="D4" s="4"/>
    </row>
    <row r="5" spans="1:11" ht="34.5" thickBot="1">
      <c r="A5" s="46" t="s">
        <v>13</v>
      </c>
      <c r="B5" s="47" t="s">
        <v>14</v>
      </c>
      <c r="C5" s="37" t="s">
        <v>0</v>
      </c>
      <c r="D5" s="37" t="s">
        <v>12</v>
      </c>
      <c r="E5" s="37" t="s">
        <v>11</v>
      </c>
      <c r="F5" s="37" t="s">
        <v>33</v>
      </c>
      <c r="G5" s="37" t="s">
        <v>1</v>
      </c>
      <c r="H5" s="37" t="s">
        <v>2</v>
      </c>
      <c r="I5" s="37" t="s">
        <v>3</v>
      </c>
      <c r="J5" s="37" t="s">
        <v>9</v>
      </c>
      <c r="K5" s="38" t="s">
        <v>10</v>
      </c>
    </row>
    <row r="6" spans="1:11" ht="15">
      <c r="A6" s="21">
        <v>1</v>
      </c>
      <c r="B6" s="22">
        <v>1</v>
      </c>
      <c r="C6" s="23" t="s">
        <v>19</v>
      </c>
      <c r="D6" s="5" t="s">
        <v>20</v>
      </c>
      <c r="E6" s="40"/>
      <c r="F6" s="41"/>
      <c r="G6" s="41"/>
      <c r="H6" s="41"/>
      <c r="I6" s="41"/>
      <c r="J6" s="41"/>
      <c r="K6" s="42"/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21</v>
      </c>
      <c r="E8" s="43"/>
      <c r="F8" s="44"/>
      <c r="G8" s="44"/>
      <c r="H8" s="44"/>
      <c r="I8" s="44"/>
      <c r="J8" s="44"/>
      <c r="K8" s="45"/>
    </row>
    <row r="9" spans="1:11" ht="15">
      <c r="A9" s="24"/>
      <c r="B9" s="16"/>
      <c r="C9" s="11"/>
      <c r="D9" s="7" t="s">
        <v>22</v>
      </c>
      <c r="E9" s="43"/>
      <c r="F9" s="44"/>
      <c r="G9" s="44"/>
      <c r="H9" s="44"/>
      <c r="I9" s="44"/>
      <c r="J9" s="44"/>
      <c r="K9" s="45"/>
    </row>
    <row r="10" spans="1:11" ht="15">
      <c r="A10" s="24"/>
      <c r="B10" s="16"/>
      <c r="C10" s="11"/>
      <c r="D10" s="7" t="s">
        <v>23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32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>
      <c r="A14" s="27">
        <f>A6</f>
        <v>1</v>
      </c>
      <c r="B14" s="14">
        <f>B6</f>
        <v>1</v>
      </c>
      <c r="C14" s="10" t="s">
        <v>24</v>
      </c>
      <c r="D14" s="7" t="s">
        <v>25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26</v>
      </c>
      <c r="E15" s="43"/>
      <c r="F15" s="44"/>
      <c r="G15" s="44"/>
      <c r="H15" s="44"/>
      <c r="I15" s="44"/>
      <c r="J15" s="44"/>
      <c r="K15" s="45"/>
    </row>
    <row r="16" spans="1:11" ht="15">
      <c r="A16" s="24"/>
      <c r="B16" s="16"/>
      <c r="C16" s="11"/>
      <c r="D16" s="7" t="s">
        <v>27</v>
      </c>
      <c r="E16" s="43"/>
      <c r="F16" s="44"/>
      <c r="G16" s="44"/>
      <c r="H16" s="44"/>
      <c r="I16" s="44"/>
      <c r="J16" s="44"/>
      <c r="K16" s="45"/>
    </row>
    <row r="17" spans="1:11" ht="15">
      <c r="A17" s="24"/>
      <c r="B17" s="16"/>
      <c r="C17" s="11"/>
      <c r="D17" s="7" t="s">
        <v>28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29</v>
      </c>
      <c r="E18" s="43"/>
      <c r="F18" s="44"/>
      <c r="G18" s="44"/>
      <c r="H18" s="44"/>
      <c r="I18" s="44"/>
      <c r="J18" s="44"/>
      <c r="K18" s="45"/>
    </row>
    <row r="19" spans="1:11" ht="15">
      <c r="A19" s="24"/>
      <c r="B19" s="16"/>
      <c r="C19" s="11"/>
      <c r="D19" s="7" t="s">
        <v>30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31</v>
      </c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32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48" t="s">
        <v>4</v>
      </c>
      <c r="D24" s="49"/>
      <c r="E24" s="32"/>
      <c r="F24" s="33">
        <f>F13+F23</f>
        <v>0</v>
      </c>
      <c r="G24" s="33">
        <f t="shared" ref="G24:J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/>
    </row>
    <row r="25" spans="1:11" ht="15">
      <c r="A25" s="15">
        <v>1</v>
      </c>
      <c r="B25" s="16">
        <v>2</v>
      </c>
      <c r="C25" s="23" t="s">
        <v>19</v>
      </c>
      <c r="D25" s="5" t="s">
        <v>20</v>
      </c>
      <c r="E25" s="40"/>
      <c r="F25" s="41"/>
      <c r="G25" s="41"/>
      <c r="H25" s="41"/>
      <c r="I25" s="41"/>
      <c r="J25" s="41"/>
      <c r="K25" s="42"/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21</v>
      </c>
      <c r="E27" s="43"/>
      <c r="F27" s="44"/>
      <c r="G27" s="44"/>
      <c r="H27" s="44"/>
      <c r="I27" s="44"/>
      <c r="J27" s="44"/>
      <c r="K27" s="45"/>
    </row>
    <row r="28" spans="1:11" ht="15">
      <c r="A28" s="15"/>
      <c r="B28" s="16"/>
      <c r="C28" s="11"/>
      <c r="D28" s="7" t="s">
        <v>22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23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32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>
      <c r="A33" s="14">
        <f>A25</f>
        <v>1</v>
      </c>
      <c r="B33" s="14">
        <f>B25</f>
        <v>2</v>
      </c>
      <c r="C33" s="10" t="s">
        <v>24</v>
      </c>
      <c r="D33" s="7" t="s">
        <v>25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26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27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28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29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30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31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32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48" t="s">
        <v>4</v>
      </c>
      <c r="D43" s="49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15">
      <c r="A44" s="21">
        <v>1</v>
      </c>
      <c r="B44" s="22">
        <v>3</v>
      </c>
      <c r="C44" s="23" t="s">
        <v>19</v>
      </c>
      <c r="D44" s="5" t="s">
        <v>20</v>
      </c>
      <c r="E44" s="40"/>
      <c r="F44" s="41"/>
      <c r="G44" s="41"/>
      <c r="H44" s="41"/>
      <c r="I44" s="41"/>
      <c r="J44" s="41"/>
      <c r="K44" s="42"/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21</v>
      </c>
      <c r="E46" s="43"/>
      <c r="F46" s="44"/>
      <c r="G46" s="44"/>
      <c r="H46" s="44"/>
      <c r="I46" s="44"/>
      <c r="J46" s="44"/>
      <c r="K46" s="45"/>
    </row>
    <row r="47" spans="1:11" ht="15">
      <c r="A47" s="24"/>
      <c r="B47" s="16"/>
      <c r="C47" s="11"/>
      <c r="D47" s="7" t="s">
        <v>22</v>
      </c>
      <c r="E47" s="43"/>
      <c r="F47" s="44"/>
      <c r="G47" s="44"/>
      <c r="H47" s="44"/>
      <c r="I47" s="44"/>
      <c r="J47" s="44"/>
      <c r="K47" s="45"/>
    </row>
    <row r="48" spans="1:11" ht="15">
      <c r="A48" s="24"/>
      <c r="B48" s="16"/>
      <c r="C48" s="11"/>
      <c r="D48" s="7" t="s">
        <v>23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32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>
      <c r="A52" s="27">
        <f>A44</f>
        <v>1</v>
      </c>
      <c r="B52" s="14">
        <f>B44</f>
        <v>3</v>
      </c>
      <c r="C52" s="10" t="s">
        <v>24</v>
      </c>
      <c r="D52" s="7" t="s">
        <v>25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26</v>
      </c>
      <c r="E53" s="43"/>
      <c r="F53" s="44"/>
      <c r="G53" s="44"/>
      <c r="H53" s="44"/>
      <c r="I53" s="44"/>
      <c r="J53" s="44"/>
      <c r="K53" s="45"/>
    </row>
    <row r="54" spans="1:11" ht="15">
      <c r="A54" s="24"/>
      <c r="B54" s="16"/>
      <c r="C54" s="11"/>
      <c r="D54" s="7" t="s">
        <v>27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28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29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30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31</v>
      </c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32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48" t="s">
        <v>4</v>
      </c>
      <c r="D62" s="49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5">
      <c r="A63" s="21">
        <v>1</v>
      </c>
      <c r="B63" s="22">
        <v>4</v>
      </c>
      <c r="C63" s="23" t="s">
        <v>19</v>
      </c>
      <c r="D63" s="5" t="s">
        <v>20</v>
      </c>
      <c r="E63" s="40"/>
      <c r="F63" s="41"/>
      <c r="G63" s="41"/>
      <c r="H63" s="41"/>
      <c r="I63" s="41"/>
      <c r="J63" s="41"/>
      <c r="K63" s="42"/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21</v>
      </c>
      <c r="E65" s="43"/>
      <c r="F65" s="44"/>
      <c r="G65" s="44"/>
      <c r="H65" s="44"/>
      <c r="I65" s="44"/>
      <c r="J65" s="44"/>
      <c r="K65" s="45"/>
    </row>
    <row r="66" spans="1:11" ht="15">
      <c r="A66" s="24"/>
      <c r="B66" s="16"/>
      <c r="C66" s="11"/>
      <c r="D66" s="7" t="s">
        <v>22</v>
      </c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 t="s">
        <v>23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32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>
      <c r="A71" s="27">
        <f>A63</f>
        <v>1</v>
      </c>
      <c r="B71" s="14">
        <f>B63</f>
        <v>4</v>
      </c>
      <c r="C71" s="10" t="s">
        <v>24</v>
      </c>
      <c r="D71" s="7" t="s">
        <v>25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26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27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28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29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30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31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32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48" t="s">
        <v>4</v>
      </c>
      <c r="D81" s="49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5">
      <c r="A82" s="21">
        <v>1</v>
      </c>
      <c r="B82" s="22">
        <v>5</v>
      </c>
      <c r="C82" s="23" t="s">
        <v>19</v>
      </c>
      <c r="D82" s="5" t="s">
        <v>20</v>
      </c>
      <c r="E82" s="40"/>
      <c r="F82" s="41"/>
      <c r="G82" s="41"/>
      <c r="H82" s="41"/>
      <c r="I82" s="41"/>
      <c r="J82" s="41"/>
      <c r="K82" s="42"/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21</v>
      </c>
      <c r="E84" s="43"/>
      <c r="F84" s="44"/>
      <c r="G84" s="44"/>
      <c r="H84" s="44"/>
      <c r="I84" s="44"/>
      <c r="J84" s="44"/>
      <c r="K84" s="45"/>
    </row>
    <row r="85" spans="1:11" ht="15">
      <c r="A85" s="24"/>
      <c r="B85" s="16"/>
      <c r="C85" s="11"/>
      <c r="D85" s="7" t="s">
        <v>22</v>
      </c>
      <c r="E85" s="43"/>
      <c r="F85" s="44"/>
      <c r="G85" s="44"/>
      <c r="H85" s="44"/>
      <c r="I85" s="44"/>
      <c r="J85" s="44"/>
      <c r="K85" s="45"/>
    </row>
    <row r="86" spans="1:11" ht="15">
      <c r="A86" s="24"/>
      <c r="B86" s="16"/>
      <c r="C86" s="11"/>
      <c r="D86" s="7" t="s">
        <v>23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32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>
      <c r="A90" s="27">
        <f>A82</f>
        <v>1</v>
      </c>
      <c r="B90" s="14">
        <f>B82</f>
        <v>5</v>
      </c>
      <c r="C90" s="10" t="s">
        <v>24</v>
      </c>
      <c r="D90" s="7" t="s">
        <v>25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26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27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28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29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30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31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32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48" t="s">
        <v>4</v>
      </c>
      <c r="D100" s="49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5">
      <c r="A101" s="21">
        <v>2</v>
      </c>
      <c r="B101" s="22">
        <v>1</v>
      </c>
      <c r="C101" s="23" t="s">
        <v>19</v>
      </c>
      <c r="D101" s="5" t="s">
        <v>20</v>
      </c>
      <c r="E101" s="40"/>
      <c r="F101" s="41"/>
      <c r="G101" s="41"/>
      <c r="H101" s="41"/>
      <c r="I101" s="41"/>
      <c r="J101" s="41"/>
      <c r="K101" s="42"/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21</v>
      </c>
      <c r="E103" s="43"/>
      <c r="F103" s="44"/>
      <c r="G103" s="44"/>
      <c r="H103" s="44"/>
      <c r="I103" s="44"/>
      <c r="J103" s="44"/>
      <c r="K103" s="45"/>
    </row>
    <row r="104" spans="1:11" ht="15">
      <c r="A104" s="24"/>
      <c r="B104" s="16"/>
      <c r="C104" s="11"/>
      <c r="D104" s="7" t="s">
        <v>22</v>
      </c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 t="s">
        <v>23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32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24</v>
      </c>
      <c r="D109" s="7" t="s">
        <v>25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26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27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28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29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30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31</v>
      </c>
      <c r="E115" s="43"/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32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48" t="s">
        <v>4</v>
      </c>
      <c r="D119" s="49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5">
      <c r="A120" s="15">
        <v>2</v>
      </c>
      <c r="B120" s="16">
        <v>2</v>
      </c>
      <c r="C120" s="23" t="s">
        <v>19</v>
      </c>
      <c r="D120" s="5" t="s">
        <v>20</v>
      </c>
      <c r="E120" s="40"/>
      <c r="F120" s="41"/>
      <c r="G120" s="41"/>
      <c r="H120" s="41"/>
      <c r="I120" s="41"/>
      <c r="J120" s="41"/>
      <c r="K120" s="42"/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21</v>
      </c>
      <c r="E122" s="43"/>
      <c r="F122" s="44"/>
      <c r="G122" s="44"/>
      <c r="H122" s="44"/>
      <c r="I122" s="44"/>
      <c r="J122" s="44"/>
      <c r="K122" s="45"/>
    </row>
    <row r="123" spans="1:11" ht="15">
      <c r="A123" s="15"/>
      <c r="B123" s="16"/>
      <c r="C123" s="11"/>
      <c r="D123" s="7" t="s">
        <v>22</v>
      </c>
      <c r="E123" s="43"/>
      <c r="F123" s="44"/>
      <c r="G123" s="44"/>
      <c r="H123" s="44"/>
      <c r="I123" s="44"/>
      <c r="J123" s="44"/>
      <c r="K123" s="45"/>
    </row>
    <row r="124" spans="1:11" ht="15">
      <c r="A124" s="15"/>
      <c r="B124" s="16"/>
      <c r="C124" s="11"/>
      <c r="D124" s="7" t="s">
        <v>23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32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24</v>
      </c>
      <c r="D128" s="7" t="s">
        <v>25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26</v>
      </c>
      <c r="E129" s="43"/>
      <c r="F129" s="44"/>
      <c r="G129" s="44"/>
      <c r="H129" s="44"/>
      <c r="I129" s="44"/>
      <c r="J129" s="44"/>
      <c r="K129" s="45"/>
    </row>
    <row r="130" spans="1:11" ht="15">
      <c r="A130" s="15"/>
      <c r="B130" s="16"/>
      <c r="C130" s="11"/>
      <c r="D130" s="7" t="s">
        <v>27</v>
      </c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7" t="s">
        <v>28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29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30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31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32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>
      <c r="A138" s="34">
        <f>A120</f>
        <v>2</v>
      </c>
      <c r="B138" s="34">
        <f>B120</f>
        <v>2</v>
      </c>
      <c r="C138" s="48" t="s">
        <v>4</v>
      </c>
      <c r="D138" s="49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5">
      <c r="A139" s="21">
        <v>2</v>
      </c>
      <c r="B139" s="22">
        <v>3</v>
      </c>
      <c r="C139" s="23" t="s">
        <v>19</v>
      </c>
      <c r="D139" s="5" t="s">
        <v>20</v>
      </c>
      <c r="E139" s="40"/>
      <c r="F139" s="41"/>
      <c r="G139" s="41"/>
      <c r="H139" s="41"/>
      <c r="I139" s="41"/>
      <c r="J139" s="41"/>
      <c r="K139" s="42"/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21</v>
      </c>
      <c r="E141" s="43"/>
      <c r="F141" s="44"/>
      <c r="G141" s="44"/>
      <c r="H141" s="44"/>
      <c r="I141" s="44"/>
      <c r="J141" s="44"/>
      <c r="K141" s="45"/>
    </row>
    <row r="142" spans="1:11" ht="15.75" customHeight="1">
      <c r="A142" s="24"/>
      <c r="B142" s="16"/>
      <c r="C142" s="11"/>
      <c r="D142" s="7" t="s">
        <v>22</v>
      </c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 t="s">
        <v>23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32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24</v>
      </c>
      <c r="D147" s="7" t="s">
        <v>25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26</v>
      </c>
      <c r="E148" s="43"/>
      <c r="F148" s="44"/>
      <c r="G148" s="44"/>
      <c r="H148" s="44"/>
      <c r="I148" s="44"/>
      <c r="J148" s="44"/>
      <c r="K148" s="45"/>
    </row>
    <row r="149" spans="1:11" ht="15">
      <c r="A149" s="24"/>
      <c r="B149" s="16"/>
      <c r="C149" s="11"/>
      <c r="D149" s="7" t="s">
        <v>27</v>
      </c>
      <c r="E149" s="43"/>
      <c r="F149" s="44"/>
      <c r="G149" s="44"/>
      <c r="H149" s="44"/>
      <c r="I149" s="44"/>
      <c r="J149" s="44"/>
      <c r="K149" s="45"/>
    </row>
    <row r="150" spans="1:11" ht="15">
      <c r="A150" s="24"/>
      <c r="B150" s="16"/>
      <c r="C150" s="11"/>
      <c r="D150" s="7" t="s">
        <v>28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29</v>
      </c>
      <c r="E151" s="43"/>
      <c r="F151" s="44"/>
      <c r="G151" s="44"/>
      <c r="H151" s="44"/>
      <c r="I151" s="44"/>
      <c r="J151" s="44"/>
      <c r="K151" s="45"/>
    </row>
    <row r="152" spans="1:11" ht="15">
      <c r="A152" s="24"/>
      <c r="B152" s="16"/>
      <c r="C152" s="11"/>
      <c r="D152" s="7" t="s">
        <v>30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31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32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>
      <c r="A157" s="30">
        <f>A139</f>
        <v>2</v>
      </c>
      <c r="B157" s="31">
        <f>B139</f>
        <v>3</v>
      </c>
      <c r="C157" s="48" t="s">
        <v>4</v>
      </c>
      <c r="D157" s="49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5">
      <c r="A158" s="21">
        <v>2</v>
      </c>
      <c r="B158" s="22">
        <v>4</v>
      </c>
      <c r="C158" s="23" t="s">
        <v>19</v>
      </c>
      <c r="D158" s="5" t="s">
        <v>20</v>
      </c>
      <c r="E158" s="40"/>
      <c r="F158" s="41"/>
      <c r="G158" s="41"/>
      <c r="H158" s="41"/>
      <c r="I158" s="41"/>
      <c r="J158" s="41"/>
      <c r="K158" s="42"/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21</v>
      </c>
      <c r="E160" s="43"/>
      <c r="F160" s="44"/>
      <c r="G160" s="44"/>
      <c r="H160" s="44"/>
      <c r="I160" s="44"/>
      <c r="J160" s="44"/>
      <c r="K160" s="45"/>
    </row>
    <row r="161" spans="1:11" ht="15">
      <c r="A161" s="24"/>
      <c r="B161" s="16"/>
      <c r="C161" s="11"/>
      <c r="D161" s="7" t="s">
        <v>22</v>
      </c>
      <c r="E161" s="43"/>
      <c r="F161" s="44"/>
      <c r="G161" s="44"/>
      <c r="H161" s="44"/>
      <c r="I161" s="44"/>
      <c r="J161" s="44"/>
      <c r="K161" s="45"/>
    </row>
    <row r="162" spans="1:11" ht="15">
      <c r="A162" s="24"/>
      <c r="B162" s="16"/>
      <c r="C162" s="11"/>
      <c r="D162" s="7" t="s">
        <v>23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32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24</v>
      </c>
      <c r="D166" s="7" t="s">
        <v>25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26</v>
      </c>
      <c r="E167" s="43"/>
      <c r="F167" s="44"/>
      <c r="G167" s="44"/>
      <c r="H167" s="44"/>
      <c r="I167" s="44"/>
      <c r="J167" s="44"/>
      <c r="K167" s="45"/>
    </row>
    <row r="168" spans="1:11" ht="15">
      <c r="A168" s="24"/>
      <c r="B168" s="16"/>
      <c r="C168" s="11"/>
      <c r="D168" s="7" t="s">
        <v>27</v>
      </c>
      <c r="E168" s="43"/>
      <c r="F168" s="44"/>
      <c r="G168" s="44"/>
      <c r="H168" s="44"/>
      <c r="I168" s="44"/>
      <c r="J168" s="44"/>
      <c r="K168" s="45"/>
    </row>
    <row r="169" spans="1:11" ht="15">
      <c r="A169" s="24"/>
      <c r="B169" s="16"/>
      <c r="C169" s="11"/>
      <c r="D169" s="7" t="s">
        <v>28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29</v>
      </c>
      <c r="E170" s="43"/>
      <c r="F170" s="44"/>
      <c r="G170" s="44"/>
      <c r="H170" s="44"/>
      <c r="I170" s="44"/>
      <c r="J170" s="44"/>
      <c r="K170" s="45"/>
    </row>
    <row r="171" spans="1:11" ht="15">
      <c r="A171" s="24"/>
      <c r="B171" s="16"/>
      <c r="C171" s="11"/>
      <c r="D171" s="7" t="s">
        <v>30</v>
      </c>
      <c r="E171" s="43"/>
      <c r="F171" s="44"/>
      <c r="G171" s="44"/>
      <c r="H171" s="44"/>
      <c r="I171" s="44"/>
      <c r="J171" s="44"/>
      <c r="K171" s="45"/>
    </row>
    <row r="172" spans="1:11" ht="15">
      <c r="A172" s="24"/>
      <c r="B172" s="16"/>
      <c r="C172" s="11"/>
      <c r="D172" s="7" t="s">
        <v>31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32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>
      <c r="A176" s="30">
        <f>A158</f>
        <v>2</v>
      </c>
      <c r="B176" s="31">
        <f>B158</f>
        <v>4</v>
      </c>
      <c r="C176" s="48" t="s">
        <v>4</v>
      </c>
      <c r="D176" s="49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15">
      <c r="A177" s="21">
        <v>1</v>
      </c>
      <c r="B177" s="22">
        <v>2</v>
      </c>
      <c r="C177" s="23" t="s">
        <v>19</v>
      </c>
      <c r="D177" s="5" t="s">
        <v>20</v>
      </c>
      <c r="E177" s="40" t="s">
        <v>41</v>
      </c>
      <c r="F177" s="41" t="s">
        <v>40</v>
      </c>
      <c r="G177" s="41">
        <v>6.1</v>
      </c>
      <c r="H177" s="41">
        <v>11.38</v>
      </c>
      <c r="I177" s="41">
        <v>39.1</v>
      </c>
      <c r="J177" s="41">
        <v>281.27999999999997</v>
      </c>
      <c r="K177" s="42">
        <v>723</v>
      </c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>
      <c r="A179" s="24"/>
      <c r="B179" s="16"/>
      <c r="C179" s="11"/>
      <c r="D179" s="7" t="s">
        <v>21</v>
      </c>
      <c r="E179" s="43" t="s">
        <v>42</v>
      </c>
      <c r="F179" s="44">
        <v>200</v>
      </c>
      <c r="G179" s="44">
        <v>3.97</v>
      </c>
      <c r="H179" s="44">
        <v>3.42</v>
      </c>
      <c r="I179" s="44">
        <v>26.08</v>
      </c>
      <c r="J179" s="44">
        <v>143</v>
      </c>
      <c r="K179" s="45">
        <v>724</v>
      </c>
    </row>
    <row r="180" spans="1:11" ht="15">
      <c r="A180" s="24"/>
      <c r="B180" s="16"/>
      <c r="C180" s="11"/>
      <c r="D180" s="7" t="s">
        <v>22</v>
      </c>
      <c r="E180" s="43" t="s">
        <v>34</v>
      </c>
      <c r="F180" s="44">
        <v>30</v>
      </c>
      <c r="G180" s="44">
        <v>2.2799999999999998</v>
      </c>
      <c r="H180" s="44">
        <v>0.24</v>
      </c>
      <c r="I180" s="44">
        <v>14.58</v>
      </c>
      <c r="J180" s="44">
        <v>71.400000000000006</v>
      </c>
      <c r="K180" s="45">
        <v>569</v>
      </c>
    </row>
    <row r="181" spans="1:11" ht="15">
      <c r="A181" s="24"/>
      <c r="B181" s="16"/>
      <c r="C181" s="11"/>
      <c r="D181" s="7" t="s">
        <v>23</v>
      </c>
      <c r="E181" s="43" t="s">
        <v>43</v>
      </c>
      <c r="F181" s="44">
        <v>100</v>
      </c>
      <c r="G181" s="44">
        <v>0.4</v>
      </c>
      <c r="H181" s="44">
        <v>0.4</v>
      </c>
      <c r="I181" s="44">
        <v>9.8000000000000007</v>
      </c>
      <c r="J181" s="44">
        <v>45</v>
      </c>
      <c r="K181" s="45">
        <v>698</v>
      </c>
    </row>
    <row r="182" spans="1:11" ht="15">
      <c r="A182" s="24"/>
      <c r="B182" s="16"/>
      <c r="C182" s="11"/>
      <c r="D182" s="6"/>
      <c r="E182" s="43" t="s">
        <v>44</v>
      </c>
      <c r="F182" s="44">
        <v>50</v>
      </c>
      <c r="G182" s="44">
        <v>5.77</v>
      </c>
      <c r="H182" s="44">
        <v>7.95</v>
      </c>
      <c r="I182" s="44">
        <v>14.62</v>
      </c>
      <c r="J182" s="44">
        <v>162.80000000000001</v>
      </c>
      <c r="K182" s="45">
        <v>392</v>
      </c>
    </row>
    <row r="183" spans="1:11" ht="1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>
      <c r="A184" s="25"/>
      <c r="B184" s="18"/>
      <c r="C184" s="8"/>
      <c r="D184" s="19" t="s">
        <v>32</v>
      </c>
      <c r="E184" s="9"/>
      <c r="F184" s="20">
        <f>SUM(F177:F183)</f>
        <v>380</v>
      </c>
      <c r="G184" s="20">
        <f t="shared" ref="G184:J184" si="75">SUM(G177:G183)</f>
        <v>18.52</v>
      </c>
      <c r="H184" s="20">
        <f t="shared" si="75"/>
        <v>23.39</v>
      </c>
      <c r="I184" s="20">
        <f t="shared" si="75"/>
        <v>104.18</v>
      </c>
      <c r="J184" s="20">
        <f t="shared" si="75"/>
        <v>703.48</v>
      </c>
      <c r="K184" s="26"/>
    </row>
    <row r="185" spans="1:11" ht="15">
      <c r="A185" s="27">
        <v>1</v>
      </c>
      <c r="B185" s="14">
        <f>B177</f>
        <v>2</v>
      </c>
      <c r="C185" s="10" t="s">
        <v>24</v>
      </c>
      <c r="D185" s="7" t="s">
        <v>25</v>
      </c>
      <c r="E185" s="43" t="s">
        <v>45</v>
      </c>
      <c r="F185" s="44">
        <v>100</v>
      </c>
      <c r="G185" s="44">
        <v>1.22</v>
      </c>
      <c r="H185" s="44">
        <v>0.08</v>
      </c>
      <c r="I185" s="44">
        <v>22.04</v>
      </c>
      <c r="J185" s="44">
        <v>90.87</v>
      </c>
      <c r="K185" s="45">
        <v>443</v>
      </c>
    </row>
    <row r="186" spans="1:11" ht="15">
      <c r="A186" s="24"/>
      <c r="B186" s="16"/>
      <c r="C186" s="11"/>
      <c r="D186" s="7" t="s">
        <v>26</v>
      </c>
      <c r="E186" s="43" t="s">
        <v>46</v>
      </c>
      <c r="F186" s="44" t="s">
        <v>47</v>
      </c>
      <c r="G186" s="44">
        <v>7.14</v>
      </c>
      <c r="H186" s="44">
        <v>20.71</v>
      </c>
      <c r="I186" s="44">
        <v>19.5</v>
      </c>
      <c r="J186" s="44">
        <v>297.83</v>
      </c>
      <c r="K186" s="45">
        <v>941</v>
      </c>
    </row>
    <row r="187" spans="1:11" ht="15">
      <c r="A187" s="24"/>
      <c r="B187" s="16"/>
      <c r="C187" s="11"/>
      <c r="D187" s="7" t="s">
        <v>27</v>
      </c>
      <c r="E187" s="43" t="s">
        <v>48</v>
      </c>
      <c r="F187" s="44" t="s">
        <v>38</v>
      </c>
      <c r="G187" s="44">
        <v>7.73</v>
      </c>
      <c r="H187" s="44">
        <v>7.83</v>
      </c>
      <c r="I187" s="44">
        <v>10.18</v>
      </c>
      <c r="J187" s="44">
        <v>138.78</v>
      </c>
      <c r="K187" s="45">
        <v>708</v>
      </c>
    </row>
    <row r="188" spans="1:11" ht="15">
      <c r="A188" s="24"/>
      <c r="B188" s="16"/>
      <c r="C188" s="11"/>
      <c r="D188" s="7" t="s">
        <v>28</v>
      </c>
      <c r="E188" s="43" t="s">
        <v>49</v>
      </c>
      <c r="F188" s="44">
        <v>200</v>
      </c>
      <c r="G188" s="44">
        <v>11.66</v>
      </c>
      <c r="H188" s="44">
        <v>8.6999999999999993</v>
      </c>
      <c r="I188" s="44">
        <v>57.26</v>
      </c>
      <c r="J188" s="44">
        <v>359.91</v>
      </c>
      <c r="K188" s="45">
        <v>704</v>
      </c>
    </row>
    <row r="189" spans="1:11" ht="15">
      <c r="A189" s="24"/>
      <c r="B189" s="16"/>
      <c r="C189" s="11"/>
      <c r="D189" s="7" t="s">
        <v>29</v>
      </c>
      <c r="E189" s="43" t="s">
        <v>50</v>
      </c>
      <c r="F189" s="44">
        <v>200</v>
      </c>
      <c r="G189" s="44">
        <v>1.08</v>
      </c>
      <c r="H189" s="44">
        <v>0</v>
      </c>
      <c r="I189" s="44">
        <v>31.33</v>
      </c>
      <c r="J189" s="44">
        <v>124.18</v>
      </c>
      <c r="K189" s="45">
        <v>710</v>
      </c>
    </row>
    <row r="190" spans="1:11" ht="15">
      <c r="A190" s="24"/>
      <c r="B190" s="16"/>
      <c r="C190" s="11"/>
      <c r="D190" s="7" t="s">
        <v>30</v>
      </c>
      <c r="E190" s="43"/>
      <c r="F190" s="44"/>
      <c r="G190" s="44"/>
      <c r="H190" s="44"/>
      <c r="I190" s="44"/>
      <c r="J190" s="44"/>
      <c r="K190" s="45"/>
    </row>
    <row r="191" spans="1:11" ht="15">
      <c r="A191" s="24"/>
      <c r="B191" s="16"/>
      <c r="C191" s="11"/>
      <c r="D191" s="7" t="s">
        <v>31</v>
      </c>
      <c r="E191" s="43" t="s">
        <v>35</v>
      </c>
      <c r="F191" s="44">
        <v>30</v>
      </c>
      <c r="G191" s="44">
        <v>2.04</v>
      </c>
      <c r="H191" s="44">
        <v>0.39</v>
      </c>
      <c r="I191" s="44">
        <v>12.21</v>
      </c>
      <c r="J191" s="44">
        <v>73.5</v>
      </c>
      <c r="K191" s="45">
        <v>851</v>
      </c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32</v>
      </c>
      <c r="E194" s="12"/>
      <c r="F194" s="20">
        <f>SUM(F185:F193)</f>
        <v>530</v>
      </c>
      <c r="G194" s="20">
        <f t="shared" ref="G194:J194" si="76">SUM(G185:G193)</f>
        <v>30.869999999999997</v>
      </c>
      <c r="H194" s="20">
        <f t="shared" si="76"/>
        <v>37.709999999999994</v>
      </c>
      <c r="I194" s="20">
        <f t="shared" si="76"/>
        <v>152.52000000000001</v>
      </c>
      <c r="J194" s="20">
        <f t="shared" si="76"/>
        <v>1085.0700000000002</v>
      </c>
      <c r="K194" s="26"/>
    </row>
    <row r="195" spans="1:11" ht="15.75" thickBot="1">
      <c r="A195" s="30">
        <f>A177</f>
        <v>1</v>
      </c>
      <c r="B195" s="31">
        <f>B177</f>
        <v>2</v>
      </c>
      <c r="C195" s="48" t="s">
        <v>4</v>
      </c>
      <c r="D195" s="49"/>
      <c r="E195" s="32"/>
      <c r="F195" s="33">
        <f>F184+F194</f>
        <v>910</v>
      </c>
      <c r="G195" s="33">
        <f t="shared" ref="G195" si="77">G184+G194</f>
        <v>49.39</v>
      </c>
      <c r="H195" s="33">
        <f t="shared" ref="H195" si="78">H184+H194</f>
        <v>61.099999999999994</v>
      </c>
      <c r="I195" s="33">
        <f t="shared" ref="I195" si="79">I184+I194</f>
        <v>256.70000000000005</v>
      </c>
      <c r="J195" s="33">
        <f t="shared" ref="J195" si="80">J184+J194</f>
        <v>1788.5500000000002</v>
      </c>
      <c r="K195" s="33"/>
    </row>
    <row r="196" spans="1:11" ht="13.5" thickBot="1">
      <c r="A196" s="28"/>
      <c r="B196" s="29"/>
      <c r="C196" s="50" t="s">
        <v>5</v>
      </c>
      <c r="D196" s="50"/>
      <c r="E196" s="50"/>
      <c r="F196" s="35">
        <f>(F24+F43+F62+F81+F100+F119+F138+F157+F176+F195)/(IF(F24=0,0,1)+IF(F43=0,0,1)+IF(F62=0,0,1)+IF(F81=0,0,1)+IF(F100=0,0,1)+IF(F119=0,0,1)+IF(F138=0,0,1)+IF(F157=0,0,1)+IF(F176=0,0,1)+IF(F195=0,0,1))</f>
        <v>910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49.39</v>
      </c>
      <c r="H196" s="35">
        <f t="shared" si="81"/>
        <v>61.099999999999994</v>
      </c>
      <c r="I196" s="35">
        <f t="shared" si="81"/>
        <v>256.70000000000005</v>
      </c>
      <c r="J196" s="35">
        <f t="shared" si="81"/>
        <v>1788.5500000000002</v>
      </c>
      <c r="K196" s="35"/>
    </row>
  </sheetData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икт</cp:lastModifiedBy>
  <dcterms:created xsi:type="dcterms:W3CDTF">2022-05-16T14:23:56Z</dcterms:created>
  <dcterms:modified xsi:type="dcterms:W3CDTF">2023-09-14T06:53:31Z</dcterms:modified>
</cp:coreProperties>
</file>