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5" i="1"/>
  <c r="A109"/>
  <c r="B195"/>
  <c r="A195"/>
  <c r="J194"/>
  <c r="I194"/>
  <c r="H194"/>
  <c r="G194"/>
  <c r="F194"/>
  <c r="J184"/>
  <c r="I184"/>
  <c r="H184"/>
  <c r="G184"/>
  <c r="F184"/>
  <c r="B176"/>
  <c r="A176"/>
  <c r="J175"/>
  <c r="I175"/>
  <c r="H175"/>
  <c r="G175"/>
  <c r="F175"/>
  <c r="B166"/>
  <c r="A166"/>
  <c r="J165"/>
  <c r="J176" s="1"/>
  <c r="I165"/>
  <c r="I176" s="1"/>
  <c r="H165"/>
  <c r="H176" s="1"/>
  <c r="G165"/>
  <c r="G176" s="1"/>
  <c r="F165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F100"/>
  <c r="F81"/>
  <c r="J62"/>
  <c r="I62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G62" s="1"/>
  <c r="F61"/>
  <c r="B52"/>
  <c r="A52"/>
  <c r="J51"/>
  <c r="I51"/>
  <c r="H51"/>
  <c r="H62" s="1"/>
  <c r="G51"/>
  <c r="F51"/>
  <c r="F62" s="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H195" l="1"/>
  <c r="H196" s="1"/>
  <c r="J195"/>
  <c r="J196" s="1"/>
  <c r="I195"/>
  <c r="I196" s="1"/>
  <c r="G195"/>
  <c r="G196" s="1"/>
  <c r="F119"/>
  <c r="F138"/>
  <c r="F157"/>
  <c r="F176"/>
  <c r="F195"/>
  <c r="F196" s="1"/>
  <c r="I24"/>
  <c r="F24"/>
  <c r="J24"/>
  <c r="H24"/>
  <c r="G24"/>
</calcChain>
</file>

<file path=xl/sharedStrings.xml><?xml version="1.0" encoding="utf-8"?>
<sst xmlns="http://schemas.openxmlformats.org/spreadsheetml/2006/main" count="196" uniqueCount="51">
  <si>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</si>
  <si>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</si>
  <si>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</si>
  <si>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</si>
  <si>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</si>
  <si>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</si>
  <si>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</si>
  <si>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</si>
  <si>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</si>
  <si>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</si>
  <si>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</si>
  <si>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</si>
  <si>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</si>
  <si>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</si>
  <si>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</si>
  <si>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</si>
  <si>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</si>
  <si>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</si>
  <si>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</si>
  <si>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</si>
  <si>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</si>
  <si>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</si>
  <si>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</si>
  <si>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</si>
  <si>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</si>
  <si>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</si>
  <si>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</si>
  <si>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</si>
  <si>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</si>
  <si>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</si>
  <si>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</si>
  <si>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</si>
  <si>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</si>
  <si>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</si>
  <si>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</si>
  <si>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</t>
  </si>
  <si>
    <t>Хлеб Цивильный</t>
  </si>
  <si>
    <t>директор</t>
  </si>
  <si>
    <t>Павлов Э.Г.</t>
  </si>
  <si>
    <t>50/50</t>
  </si>
  <si>
    <t xml:space="preserve"> Макароны отварные</t>
  </si>
  <si>
    <t>Каша из риса и пшена с маслом</t>
  </si>
  <si>
    <t>200/10</t>
  </si>
  <si>
    <t xml:space="preserve"> Чай с сахаром</t>
  </si>
  <si>
    <t xml:space="preserve"> </t>
  </si>
  <si>
    <t>Бутерброд с сыром</t>
  </si>
  <si>
    <t>салат из свеклы отварной</t>
  </si>
  <si>
    <t xml:space="preserve"> Щи из свежей капусты с картофелем со сметаной</t>
  </si>
  <si>
    <t>200/5</t>
  </si>
  <si>
    <t>Биточки рубленые с   соусом</t>
  </si>
  <si>
    <t xml:space="preserve"> Компот из чернослива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</si>
</sst>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/>
      <c r="D1" s="49"/>
      <c r="E1" s="49"/>
      <c r="F1" s="13" t="s">
        <v>16</v>
      </c>
      <c r="G1" s="2" t="s">
        <v>17</v>
      </c>
      <c r="H1" s="50" t="s">
        <v>37</v>
      </c>
      <c r="I1" s="50"/>
      <c r="J1" s="50"/>
      <c r="K1" s="50"/>
    </row>
    <row r="2" spans="1:11" ht="18">
      <c r="A2" s="36" t="s">
        <v>6</v>
      </c>
      <c r="C2" s="2"/>
      <c r="G2" s="2" t="s">
        <v>18</v>
      </c>
      <c r="H2" s="50" t="s">
        <v>38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1"/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/>
      <c r="H171" s="44"/>
      <c r="I171" s="44"/>
      <c r="J171" s="44"/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1</v>
      </c>
      <c r="B177" s="22">
        <v>4</v>
      </c>
      <c r="C177" s="23" t="s">
        <v>20</v>
      </c>
      <c r="D177" s="5" t="s">
        <v>21</v>
      </c>
      <c r="E177" s="40" t="s">
        <v>41</v>
      </c>
      <c r="F177" s="41" t="s">
        <v>42</v>
      </c>
      <c r="G177" s="41">
        <v>6.18</v>
      </c>
      <c r="H177" s="41">
        <v>11.62</v>
      </c>
      <c r="I177" s="41">
        <v>33.36</v>
      </c>
      <c r="J177" s="41">
        <v>259.24</v>
      </c>
      <c r="K177" s="42">
        <v>720</v>
      </c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 t="s">
        <v>43</v>
      </c>
      <c r="F179" s="44">
        <v>200</v>
      </c>
      <c r="G179" s="44">
        <v>0.1</v>
      </c>
      <c r="H179" s="44">
        <v>0.03</v>
      </c>
      <c r="I179" s="44">
        <v>14.99</v>
      </c>
      <c r="J179" s="44">
        <v>56.85</v>
      </c>
      <c r="K179" s="45">
        <v>728</v>
      </c>
    </row>
    <row r="180" spans="1:11" ht="15">
      <c r="A180" s="24"/>
      <c r="B180" s="16"/>
      <c r="C180" s="11"/>
      <c r="D180" s="7" t="s">
        <v>23</v>
      </c>
      <c r="E180" s="43" t="s">
        <v>35</v>
      </c>
      <c r="F180" s="44">
        <v>40</v>
      </c>
      <c r="G180" s="44">
        <v>3.04</v>
      </c>
      <c r="H180" s="44">
        <v>0.32</v>
      </c>
      <c r="I180" s="44">
        <v>19.440000000000001</v>
      </c>
      <c r="J180" s="44">
        <v>95.2</v>
      </c>
      <c r="K180" s="45">
        <v>569</v>
      </c>
    </row>
    <row r="181" spans="1:11" ht="15">
      <c r="A181" s="24"/>
      <c r="B181" s="16"/>
      <c r="C181" s="11"/>
      <c r="D181" s="7" t="s">
        <v>44</v>
      </c>
      <c r="E181" s="43" t="s">
        <v>45</v>
      </c>
      <c r="F181" s="44">
        <v>50</v>
      </c>
      <c r="G181" s="44">
        <v>5.77</v>
      </c>
      <c r="H181" s="44">
        <v>7.95</v>
      </c>
      <c r="I181" s="44">
        <v>14.62</v>
      </c>
      <c r="J181" s="44">
        <v>162.80000000000001</v>
      </c>
      <c r="K181" s="45">
        <v>392</v>
      </c>
    </row>
    <row r="182" spans="1:11" ht="15">
      <c r="A182" s="24"/>
      <c r="B182" s="16"/>
      <c r="C182" s="11"/>
      <c r="D182" s="6"/>
      <c r="E182" s="43" t="s">
        <v>44</v>
      </c>
      <c r="F182" s="44"/>
      <c r="G182" s="44"/>
      <c r="H182" s="44"/>
      <c r="I182" s="44"/>
      <c r="J182" s="44"/>
      <c r="K182" s="45"/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290</v>
      </c>
      <c r="G184" s="20">
        <f t="shared" ref="G184:J184" si="75">SUM(G177:G183)</f>
        <v>15.09</v>
      </c>
      <c r="H184" s="20">
        <f t="shared" si="75"/>
        <v>19.919999999999998</v>
      </c>
      <c r="I184" s="20">
        <f t="shared" si="75"/>
        <v>82.410000000000011</v>
      </c>
      <c r="J184" s="20">
        <f t="shared" si="75"/>
        <v>574.09</v>
      </c>
      <c r="K184" s="26"/>
    </row>
    <row r="185" spans="1:11" ht="15">
      <c r="A185" s="27">
        <v>1</v>
      </c>
      <c r="B185" s="14">
        <f>B177</f>
        <v>4</v>
      </c>
      <c r="C185" s="10" t="s">
        <v>25</v>
      </c>
      <c r="D185" s="7" t="s">
        <v>26</v>
      </c>
      <c r="E185" s="43" t="s">
        <v>46</v>
      </c>
      <c r="F185" s="44">
        <v>60</v>
      </c>
      <c r="G185" s="44">
        <v>0.81</v>
      </c>
      <c r="H185" s="44">
        <v>3.65</v>
      </c>
      <c r="I185" s="44">
        <v>4.72</v>
      </c>
      <c r="J185" s="44">
        <v>53.91</v>
      </c>
      <c r="K185" s="45">
        <v>52</v>
      </c>
    </row>
    <row r="186" spans="1:11" ht="15">
      <c r="A186" s="24"/>
      <c r="B186" s="16"/>
      <c r="C186" s="11"/>
      <c r="D186" s="7" t="s">
        <v>27</v>
      </c>
      <c r="E186" s="43" t="s">
        <v>47</v>
      </c>
      <c r="F186" s="44" t="s">
        <v>48</v>
      </c>
      <c r="G186" s="44">
        <v>1.5</v>
      </c>
      <c r="H186" s="44">
        <v>4.9400000000000004</v>
      </c>
      <c r="I186" s="44">
        <v>6.49</v>
      </c>
      <c r="J186" s="44">
        <v>79.760000000000005</v>
      </c>
      <c r="K186" s="45">
        <v>88</v>
      </c>
    </row>
    <row r="187" spans="1:11" ht="15">
      <c r="A187" s="24"/>
      <c r="B187" s="16"/>
      <c r="C187" s="11"/>
      <c r="D187" s="7" t="s">
        <v>28</v>
      </c>
      <c r="E187" s="43" t="s">
        <v>49</v>
      </c>
      <c r="F187" s="44" t="s">
        <v>39</v>
      </c>
      <c r="G187" s="44">
        <v>9.5500000000000007</v>
      </c>
      <c r="H187" s="44">
        <v>9.5399999999999991</v>
      </c>
      <c r="I187" s="44">
        <v>11.51</v>
      </c>
      <c r="J187" s="44">
        <v>165.6</v>
      </c>
      <c r="K187" s="45">
        <v>269</v>
      </c>
    </row>
    <row r="188" spans="1:11" ht="15">
      <c r="A188" s="24"/>
      <c r="B188" s="16"/>
      <c r="C188" s="11"/>
      <c r="D188" s="7" t="s">
        <v>29</v>
      </c>
      <c r="E188" s="43" t="s">
        <v>40</v>
      </c>
      <c r="F188" s="44">
        <v>200</v>
      </c>
      <c r="G188" s="44">
        <v>7.19</v>
      </c>
      <c r="H188" s="44">
        <v>6.24</v>
      </c>
      <c r="I188" s="44">
        <v>43.19</v>
      </c>
      <c r="J188" s="44">
        <v>262.49</v>
      </c>
      <c r="K188" s="45">
        <v>309</v>
      </c>
    </row>
    <row r="189" spans="1:11" ht="15">
      <c r="A189" s="24"/>
      <c r="B189" s="16"/>
      <c r="C189" s="11"/>
      <c r="D189" s="7" t="s">
        <v>30</v>
      </c>
      <c r="E189" s="43" t="s">
        <v>50</v>
      </c>
      <c r="F189" s="44">
        <v>200</v>
      </c>
      <c r="G189" s="44">
        <v>0.34</v>
      </c>
      <c r="H189" s="44">
        <v>0</v>
      </c>
      <c r="I189" s="44">
        <v>23.65</v>
      </c>
      <c r="J189" s="44">
        <v>92.81</v>
      </c>
      <c r="K189" s="45">
        <v>348</v>
      </c>
    </row>
    <row r="190" spans="1:11" ht="15">
      <c r="A190" s="24"/>
      <c r="B190" s="16"/>
      <c r="C190" s="11"/>
      <c r="D190" s="7" t="s">
        <v>31</v>
      </c>
      <c r="E190" s="43"/>
      <c r="F190" s="44"/>
      <c r="G190" s="44"/>
      <c r="H190" s="44"/>
      <c r="I190" s="44"/>
      <c r="J190" s="44"/>
      <c r="K190" s="45"/>
    </row>
    <row r="191" spans="1:11" ht="15">
      <c r="A191" s="24"/>
      <c r="B191" s="16"/>
      <c r="C191" s="11"/>
      <c r="D191" s="7" t="s">
        <v>32</v>
      </c>
      <c r="E191" s="43" t="s">
        <v>36</v>
      </c>
      <c r="F191" s="44">
        <v>40</v>
      </c>
      <c r="G191" s="44">
        <v>2.92</v>
      </c>
      <c r="H191" s="44">
        <v>0.52</v>
      </c>
      <c r="I191" s="44">
        <v>14.2</v>
      </c>
      <c r="J191" s="44">
        <v>75.599999999999994</v>
      </c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500</v>
      </c>
      <c r="G194" s="20">
        <f t="shared" ref="G194:J194" si="76">SUM(G185:G193)</f>
        <v>22.310000000000002</v>
      </c>
      <c r="H194" s="20">
        <f t="shared" si="76"/>
        <v>24.889999999999997</v>
      </c>
      <c r="I194" s="20">
        <f t="shared" si="76"/>
        <v>103.76</v>
      </c>
      <c r="J194" s="20">
        <f t="shared" si="76"/>
        <v>730.17</v>
      </c>
      <c r="K194" s="26"/>
    </row>
    <row r="195" spans="1:11" ht="15.75" thickBot="1">
      <c r="A195" s="30">
        <f>A177</f>
        <v>1</v>
      </c>
      <c r="B195" s="31">
        <f>B177</f>
        <v>4</v>
      </c>
      <c r="C195" s="53" t="s">
        <v>4</v>
      </c>
      <c r="D195" s="54"/>
      <c r="E195" s="32"/>
      <c r="F195" s="33">
        <f>F184+F194</f>
        <v>790</v>
      </c>
      <c r="G195" s="33">
        <f t="shared" ref="G195" si="77">G184+G194</f>
        <v>37.400000000000006</v>
      </c>
      <c r="H195" s="33">
        <f t="shared" ref="H195" si="78">H184+H194</f>
        <v>44.809999999999995</v>
      </c>
      <c r="I195" s="33">
        <f t="shared" ref="I195" si="79">I184+I194</f>
        <v>186.17000000000002</v>
      </c>
      <c r="J195" s="33">
        <f t="shared" ref="J195" si="80">J184+J194</f>
        <v>1304.26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790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37.400000000000006</v>
      </c>
      <c r="H196" s="35">
        <f t="shared" si="81"/>
        <v>44.809999999999995</v>
      </c>
      <c r="I196" s="35">
        <f t="shared" si="81"/>
        <v>186.17000000000002</v>
      </c>
      <c r="J196" s="35">
        <f t="shared" si="81"/>
        <v>1304.26</v>
      </c>
      <c r="K196" s="35"/>
    </row>
  </sheetData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икт</cp:lastModifiedBy>
  <dcterms:created xsi:type="dcterms:W3CDTF">2022-05-16T14:23:56Z</dcterms:created>
  <dcterms:modified xsi:type="dcterms:W3CDTF">2023-09-14T06:52:14Z</dcterms:modified>
</cp:coreProperties>
</file>