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<sst xmlns="http://schemas.openxmlformats.org/spreadsheetml/2006/main" count="195" uniqueCount="50">
  <si>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</si>
  <si>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</si>
  <si>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</si>
  <si>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</si>
  <si>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</si>
  <si>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</si>
  <si>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</si>
  <si>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</si>
  <si>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</si>
  <si>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</si>
  <si>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</si>
  <si>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</si>
  <si>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</si>
  <si>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</si>
  <si>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</si>
  <si>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</si>
  <si>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</si>
  <si>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</si>
  <si>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</si>
  <si>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</si>
  <si>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</si>
  <si>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</si>
  <si>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</si>
  <si>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</si>
  <si>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</si>
  <si>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</si>
  <si>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</si>
  <si>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</si>
  <si>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</si>
  <si>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</si>
  <si>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</si>
  <si>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</si>
  <si>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</si>
  <si>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</si>
  <si>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</si>
  <si>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</si>
  <si>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150/5</t>
  </si>
  <si>
    <t>Хлеб Цивильный</t>
  </si>
  <si>
    <t>директор</t>
  </si>
  <si>
    <t>Павлов Э.Г.</t>
  </si>
  <si>
    <t>Каша молочная пшенная с маслом</t>
  </si>
  <si>
    <t>Кофейный напиток с молоком</t>
  </si>
  <si>
    <t>мандарины порциями</t>
  </si>
  <si>
    <t>сыр (порциями)</t>
  </si>
  <si>
    <t>салат из белокочанной капусты</t>
  </si>
  <si>
    <t>Суп картофельный с горохом</t>
  </si>
  <si>
    <t>Котлеты рубленые с томатным  соусом</t>
  </si>
  <si>
    <t>50/50</t>
  </si>
  <si>
    <t xml:space="preserve"> Макароны отварные</t>
  </si>
  <si>
    <t xml:space="preserve"> Чай с фруктовым соком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</si>
</sst>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38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39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45173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1</v>
      </c>
      <c r="C177" s="23" t="s">
        <v>20</v>
      </c>
      <c r="D177" s="5" t="s">
        <v>21</v>
      </c>
      <c r="E177" s="40" t="s">
        <v>40</v>
      </c>
      <c r="F177" s="41" t="s">
        <v>36</v>
      </c>
      <c r="G177" s="41">
        <v>6.48</v>
      </c>
      <c r="H177" s="41">
        <v>7.31</v>
      </c>
      <c r="I177" s="41">
        <v>32.06</v>
      </c>
      <c r="J177" s="41">
        <v>218.12</v>
      </c>
      <c r="K177" s="42">
        <v>173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41</v>
      </c>
      <c r="F179" s="44">
        <v>200</v>
      </c>
      <c r="G179" s="44">
        <v>3.3</v>
      </c>
      <c r="H179" s="44">
        <v>2.73</v>
      </c>
      <c r="I179" s="44">
        <v>24.96</v>
      </c>
      <c r="J179" s="44">
        <v>146.30000000000001</v>
      </c>
      <c r="K179" s="45">
        <v>379</v>
      </c>
    </row>
    <row r="180" spans="1:11" ht="15">
      <c r="A180" s="24"/>
      <c r="B180" s="16"/>
      <c r="C180" s="11"/>
      <c r="D180" s="7" t="s">
        <v>23</v>
      </c>
      <c r="E180" s="43" t="s">
        <v>35</v>
      </c>
      <c r="F180" s="44">
        <v>20</v>
      </c>
      <c r="G180" s="44">
        <v>1.52</v>
      </c>
      <c r="H180" s="44">
        <v>0.16</v>
      </c>
      <c r="I180" s="44">
        <v>9.7200000000000006</v>
      </c>
      <c r="J180" s="44">
        <v>47.6</v>
      </c>
      <c r="K180" s="45"/>
    </row>
    <row r="181" spans="1:11" ht="15">
      <c r="A181" s="24"/>
      <c r="B181" s="16"/>
      <c r="C181" s="11"/>
      <c r="D181" s="7" t="s">
        <v>24</v>
      </c>
      <c r="E181" s="43" t="s">
        <v>42</v>
      </c>
      <c r="F181" s="44">
        <v>100</v>
      </c>
      <c r="G181" s="44">
        <v>0.8</v>
      </c>
      <c r="H181" s="44">
        <v>0.3</v>
      </c>
      <c r="I181" s="44">
        <v>8.1</v>
      </c>
      <c r="J181" s="44">
        <v>40</v>
      </c>
      <c r="K181" s="45"/>
    </row>
    <row r="182" spans="1:11" ht="15">
      <c r="A182" s="24"/>
      <c r="B182" s="16"/>
      <c r="C182" s="11"/>
      <c r="D182" s="6"/>
      <c r="E182" s="43" t="s">
        <v>43</v>
      </c>
      <c r="F182" s="44">
        <v>25</v>
      </c>
      <c r="G182" s="44">
        <v>5.75</v>
      </c>
      <c r="H182" s="44">
        <v>5.97</v>
      </c>
      <c r="I182" s="44">
        <v>0</v>
      </c>
      <c r="J182" s="44">
        <v>90</v>
      </c>
      <c r="K182" s="45">
        <v>15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345</v>
      </c>
      <c r="G184" s="20">
        <f t="shared" ref="G184:J184" si="75">SUM(G177:G183)</f>
        <v>17.850000000000001</v>
      </c>
      <c r="H184" s="20">
        <f t="shared" si="75"/>
        <v>16.47</v>
      </c>
      <c r="I184" s="20">
        <f t="shared" si="75"/>
        <v>74.84</v>
      </c>
      <c r="J184" s="20">
        <f t="shared" si="75"/>
        <v>542.02</v>
      </c>
      <c r="K184" s="26"/>
    </row>
    <row r="185" spans="1:11" ht="15">
      <c r="A185" s="27">
        <v>1</v>
      </c>
      <c r="B185" s="14">
        <f>B177</f>
        <v>1</v>
      </c>
      <c r="C185" s="10" t="s">
        <v>25</v>
      </c>
      <c r="D185" s="7" t="s">
        <v>26</v>
      </c>
      <c r="E185" s="43" t="s">
        <v>44</v>
      </c>
      <c r="F185" s="44">
        <v>60</v>
      </c>
      <c r="G185" s="44">
        <v>0.89</v>
      </c>
      <c r="H185" s="44">
        <v>3.05</v>
      </c>
      <c r="I185" s="44">
        <v>5.39</v>
      </c>
      <c r="J185" s="44">
        <v>51.64</v>
      </c>
      <c r="K185" s="45">
        <v>45</v>
      </c>
    </row>
    <row r="186" spans="1:11" ht="15">
      <c r="A186" s="24"/>
      <c r="B186" s="16"/>
      <c r="C186" s="11"/>
      <c r="D186" s="7" t="s">
        <v>27</v>
      </c>
      <c r="E186" s="43" t="s">
        <v>45</v>
      </c>
      <c r="F186" s="44">
        <v>200</v>
      </c>
      <c r="G186" s="44">
        <v>4.1100000000000003</v>
      </c>
      <c r="H186" s="44">
        <v>4.2699999999999996</v>
      </c>
      <c r="I186" s="44">
        <v>15.6</v>
      </c>
      <c r="J186" s="44">
        <v>118.63</v>
      </c>
      <c r="K186" s="45">
        <v>102</v>
      </c>
    </row>
    <row r="187" spans="1:11" ht="15">
      <c r="A187" s="24"/>
      <c r="B187" s="16"/>
      <c r="C187" s="11"/>
      <c r="D187" s="7" t="s">
        <v>28</v>
      </c>
      <c r="E187" s="43" t="s">
        <v>46</v>
      </c>
      <c r="F187" s="44" t="s">
        <v>47</v>
      </c>
      <c r="G187" s="44">
        <v>8.08</v>
      </c>
      <c r="H187" s="44">
        <v>10.25</v>
      </c>
      <c r="I187" s="44">
        <v>11.5</v>
      </c>
      <c r="J187" s="44">
        <v>168.41</v>
      </c>
      <c r="K187" s="45">
        <v>269</v>
      </c>
    </row>
    <row r="188" spans="1:11" ht="15">
      <c r="A188" s="24"/>
      <c r="B188" s="16"/>
      <c r="C188" s="11"/>
      <c r="D188" s="7" t="s">
        <v>29</v>
      </c>
      <c r="E188" s="43" t="s">
        <v>48</v>
      </c>
      <c r="F188" s="44">
        <v>200</v>
      </c>
      <c r="G188" s="44">
        <v>7.19</v>
      </c>
      <c r="H188" s="44">
        <v>6.24</v>
      </c>
      <c r="I188" s="44">
        <v>43.19</v>
      </c>
      <c r="J188" s="44">
        <v>262.49</v>
      </c>
      <c r="K188" s="45">
        <v>309</v>
      </c>
    </row>
    <row r="189" spans="1:11" ht="15">
      <c r="A189" s="24"/>
      <c r="B189" s="16"/>
      <c r="C189" s="11"/>
      <c r="D189" s="7" t="s">
        <v>30</v>
      </c>
      <c r="E189" s="43" t="s">
        <v>49</v>
      </c>
      <c r="F189" s="44">
        <v>200</v>
      </c>
      <c r="G189" s="44">
        <v>0.54</v>
      </c>
      <c r="H189" s="44">
        <v>0.1</v>
      </c>
      <c r="I189" s="44">
        <v>8.58</v>
      </c>
      <c r="J189" s="44">
        <v>33</v>
      </c>
      <c r="K189" s="45">
        <v>349</v>
      </c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37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23.529999999999998</v>
      </c>
      <c r="H194" s="20">
        <f t="shared" si="76"/>
        <v>24.430000000000003</v>
      </c>
      <c r="I194" s="20">
        <f t="shared" si="76"/>
        <v>100.53999999999999</v>
      </c>
      <c r="J194" s="20">
        <f t="shared" si="76"/>
        <v>732.17</v>
      </c>
      <c r="K194" s="26"/>
    </row>
    <row r="195" spans="1:11" ht="15.75" thickBot="1">
      <c r="A195" s="30">
        <f>A177</f>
        <v>1</v>
      </c>
      <c r="B195" s="31">
        <f>B177</f>
        <v>1</v>
      </c>
      <c r="C195" s="53" t="s">
        <v>4</v>
      </c>
      <c r="D195" s="54"/>
      <c r="E195" s="32"/>
      <c r="F195" s="33">
        <f>F184+F194</f>
        <v>1045</v>
      </c>
      <c r="G195" s="33">
        <f t="shared" ref="G195" si="77">G184+G194</f>
        <v>41.379999999999995</v>
      </c>
      <c r="H195" s="33">
        <f t="shared" ref="H195" si="78">H184+H194</f>
        <v>40.900000000000006</v>
      </c>
      <c r="I195" s="33">
        <f t="shared" ref="I195" si="79">I184+I194</f>
        <v>175.38</v>
      </c>
      <c r="J195" s="33">
        <f t="shared" ref="J195" si="80">J184+J194</f>
        <v>1274.19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1045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41.379999999999995</v>
      </c>
      <c r="H196" s="35">
        <f t="shared" si="81"/>
        <v>40.900000000000006</v>
      </c>
      <c r="I196" s="35">
        <f t="shared" si="81"/>
        <v>175.38</v>
      </c>
      <c r="J196" s="35">
        <f t="shared" si="81"/>
        <v>1274.19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2023-09-12T07:30:27Z</dcterms:modified>
</cp:coreProperties>
</file>